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 activeTab="1"/>
  </bookViews>
  <sheets>
    <sheet name="SUVEMAJA EELARVE" sheetId="1" r:id="rId1"/>
    <sheet name="EHITUSE AJAKAVA" sheetId="2" r:id="rId2"/>
  </sheets>
  <calcPr calcId="152511"/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  <c r="B6" i="2"/>
  <c r="B5" i="2"/>
  <c r="G82" i="1"/>
  <c r="G81" i="1"/>
  <c r="G80" i="1"/>
  <c r="G79" i="1"/>
  <c r="G78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59" i="1"/>
  <c r="G58" i="1"/>
  <c r="G57" i="1"/>
  <c r="G56" i="1"/>
  <c r="G55" i="1"/>
  <c r="G52" i="1"/>
  <c r="G51" i="1"/>
  <c r="G50" i="1"/>
  <c r="G49" i="1"/>
  <c r="G48" i="1"/>
  <c r="G47" i="1"/>
  <c r="G46" i="1"/>
  <c r="G43" i="1"/>
  <c r="G42" i="1"/>
  <c r="G41" i="1"/>
  <c r="G38" i="1"/>
  <c r="G37" i="1"/>
  <c r="G36" i="1"/>
  <c r="G35" i="1"/>
  <c r="G34" i="1"/>
  <c r="G33" i="1"/>
  <c r="G32" i="1"/>
  <c r="G29" i="1"/>
  <c r="G28" i="1"/>
  <c r="G27" i="1"/>
  <c r="G24" i="1"/>
  <c r="G23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84" i="1" s="1"/>
</calcChain>
</file>

<file path=xl/sharedStrings.xml><?xml version="1.0" encoding="utf-8"?>
<sst xmlns="http://schemas.openxmlformats.org/spreadsheetml/2006/main" count="163" uniqueCount="113">
  <si>
    <t>18.05.2024</t>
  </si>
  <si>
    <t>Nr</t>
  </si>
  <si>
    <t>Nimetus</t>
  </si>
  <si>
    <t>Ühik</t>
  </si>
  <si>
    <t>Ühikute arv</t>
  </si>
  <si>
    <t>Ühiku hind</t>
  </si>
  <si>
    <t>KOKKU</t>
  </si>
  <si>
    <t>Täiendav kirjeldus</t>
  </si>
  <si>
    <t>PÕRAND</t>
  </si>
  <si>
    <t>Põranda valamise ettevalmistus</t>
  </si>
  <si>
    <t>päev</t>
  </si>
  <si>
    <t>Põranda soojustuse paigaldus</t>
  </si>
  <si>
    <t>Põranda soojustus materjalikulu</t>
  </si>
  <si>
    <t>m2</t>
  </si>
  <si>
    <t>Põranda soojustuse paigalduse lisamaterjalikulu</t>
  </si>
  <si>
    <t>maksimaalne võimalik</t>
  </si>
  <si>
    <t>Põrandavalu armatuuri paigaldus</t>
  </si>
  <si>
    <t>Põrandavalu armatuuri materjalikulu</t>
  </si>
  <si>
    <t>Veetorude paigaldus</t>
  </si>
  <si>
    <t>Veetorude materjalikulu</t>
  </si>
  <si>
    <t>m</t>
  </si>
  <si>
    <t>Veetorude paigalduse lisamaterjalikulu</t>
  </si>
  <si>
    <t>Elektrijuhtmestiku kõride paigaldus</t>
  </si>
  <si>
    <t>Elektrijuhtmestiku paigaldus</t>
  </si>
  <si>
    <t>Elektrijuhtmestiku paigalduse materjalikulu</t>
  </si>
  <si>
    <t>Elektrijuhtmestiku paigalduse lisamaterjalikulu</t>
  </si>
  <si>
    <t>Põranda valu (maja + veranda)</t>
  </si>
  <si>
    <t>Põranda valu materjalikulu</t>
  </si>
  <si>
    <t>m3</t>
  </si>
  <si>
    <t>MAJA MÜÜRITISE KINDLUSTAMINE</t>
  </si>
  <si>
    <t>Müüritise vuukide täitmine</t>
  </si>
  <si>
    <t>Müüritise vuukide täitmise materjalikulu</t>
  </si>
  <si>
    <t>MÜÜRIDE BETOONVÖÖ VALAMINE</t>
  </si>
  <si>
    <t>Betoonvöö valu ettevalmistus</t>
  </si>
  <si>
    <t>Betoonvöö valu ettevalmistuse materjalikulu</t>
  </si>
  <si>
    <t>Betoonvöö valu (ca 46000 mm x 800 mm)</t>
  </si>
  <si>
    <t>KATUSE PAIGALDUS</t>
  </si>
  <si>
    <t>Sarikate paigaldus</t>
  </si>
  <si>
    <t>Sarikate materjalikulu</t>
  </si>
  <si>
    <t>Katuse soojustus (20 cm)</t>
  </si>
  <si>
    <t>Mätaskatuse katendi paigaldus</t>
  </si>
  <si>
    <t>Mätaskatuse katendi materjalikulu</t>
  </si>
  <si>
    <t>Mätastiku paigaldus katusele</t>
  </si>
  <si>
    <t>Mätastiku materjalikulu</t>
  </si>
  <si>
    <t>VAHEPÕRANDA PAIGALDUS</t>
  </si>
  <si>
    <t>põranda katte paigaldus</t>
  </si>
  <si>
    <t>Põranda katte materjalikulu</t>
  </si>
  <si>
    <t>Põranda soojustuse/heliisolatsiooni paigaldus</t>
  </si>
  <si>
    <t>II KORRUSE - VÄLISSEINAD JA AKNAD</t>
  </si>
  <si>
    <t>Teise korruse otsaseina ehitus</t>
  </si>
  <si>
    <t>Teise korruse otsaseina materjalikulu (puitkarkass, soojustus, laudis seest, väljast)</t>
  </si>
  <si>
    <t>Puitkarkass</t>
  </si>
  <si>
    <t>Sisemine laudis</t>
  </si>
  <si>
    <t>Välimine laudis</t>
  </si>
  <si>
    <t>Soojustus</t>
  </si>
  <si>
    <t>Aknad</t>
  </si>
  <si>
    <t>tk</t>
  </si>
  <si>
    <t>1464mm x 1900mm</t>
  </si>
  <si>
    <t>II KORRUSE - VAHESEINAD JA UKSED</t>
  </si>
  <si>
    <t>Vaheseinte ehitus</t>
  </si>
  <si>
    <t>Vaheseinte materjalikulu</t>
  </si>
  <si>
    <t>Elektrijuhtmestiku materjalikulu</t>
  </si>
  <si>
    <t>Uksed</t>
  </si>
  <si>
    <t>I KORRUS - VAHESEINAD, SANTEHNIKA, UKSED, AKNAD</t>
  </si>
  <si>
    <t>Terrassi toestus (17 x 2200mm)</t>
  </si>
  <si>
    <t>Keerdtrepp (raadius 1M - kõrgus 2200mm)</t>
  </si>
  <si>
    <t>R 100mm x H 2200mm</t>
  </si>
  <si>
    <t>WC ja panipaiga seinte ehitus</t>
  </si>
  <si>
    <t>WC ja panipaiga seinte materjalikulu (karkass, heliisolatsioon, kips)</t>
  </si>
  <si>
    <t>5200mm x 2200mm</t>
  </si>
  <si>
    <t>WC uks</t>
  </si>
  <si>
    <t>800 mm x 2100mm</t>
  </si>
  <si>
    <t>WC pott (Gustavsberg)</t>
  </si>
  <si>
    <t>Dušši segisti</t>
  </si>
  <si>
    <t>Dušši klaasseinad</t>
  </si>
  <si>
    <t>850mm x 2200mm</t>
  </si>
  <si>
    <t>WC kraanikauss + segisti</t>
  </si>
  <si>
    <t>Köögi tööpind - 9000mm x 600mm</t>
  </si>
  <si>
    <t>Terrassi prantsuse aknad</t>
  </si>
  <si>
    <t>4000mm x 2200mm</t>
  </si>
  <si>
    <t>Veranda aken</t>
  </si>
  <si>
    <t>3200mm x 2200mm</t>
  </si>
  <si>
    <t>Otsa aken</t>
  </si>
  <si>
    <t>Välisuks</t>
  </si>
  <si>
    <t>1300mm x 2100mm</t>
  </si>
  <si>
    <t>TERRASS</t>
  </si>
  <si>
    <t>Terrassi laudis (põrand)</t>
  </si>
  <si>
    <t>39 m2</t>
  </si>
  <si>
    <t>Külapoolne terrassi laudis (põrand)</t>
  </si>
  <si>
    <t>60 m2</t>
  </si>
  <si>
    <t>Terrassi pikendus (põrand)</t>
  </si>
  <si>
    <t>80 m2</t>
  </si>
  <si>
    <t>Terrassi katuse tugikonstruktsioon (2300mm x 4670mm)</t>
  </si>
  <si>
    <t>Terrassi katusekatend</t>
  </si>
  <si>
    <t>70 m2</t>
  </si>
  <si>
    <t>nädal</t>
  </si>
  <si>
    <t>19.05.2024</t>
  </si>
  <si>
    <t>26.05.2024</t>
  </si>
  <si>
    <t>02.06.2024</t>
  </si>
  <si>
    <t>09.06.2024</t>
  </si>
  <si>
    <t>16.06.2024</t>
  </si>
  <si>
    <t>23.06.2024</t>
  </si>
  <si>
    <t>30.06.2024</t>
  </si>
  <si>
    <t>07.07.2024</t>
  </si>
  <si>
    <t>14.07.2024</t>
  </si>
  <si>
    <t>21.07.2024</t>
  </si>
  <si>
    <t>28.07.2024</t>
  </si>
  <si>
    <t>04.08.2024</t>
  </si>
  <si>
    <t>11.08.2024</t>
  </si>
  <si>
    <t>pakkumised</t>
  </si>
  <si>
    <t>ehitaja kinnitamine</t>
  </si>
  <si>
    <t>EHITUSEELARVE</t>
  </si>
  <si>
    <t>EHITUSE AJAKAVA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</si>
</sst>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#,##0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u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 applyAlignment="1"/>
    <xf numFmtId="164" fontId="2" fillId="0" borderId="0" xfId="0" applyNumberFormat="1" applyFont="1"/>
    <xf numFmtId="0" fontId="1" fillId="0" borderId="0" xfId="0" applyFont="1" applyAlignment="1">
      <alignment horizontal="right"/>
    </xf>
    <xf numFmtId="16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1" fillId="0" borderId="0" xfId="0" applyNumberFormat="1" applyFo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2"/>
  <sheetViews>
    <sheetView workbookViewId="0">
      <pane xSplit="2" ySplit="4" topLeftCell="C41" activePane="bottomRight" state="frozen"/>
      <selection pane="topRight" activeCell="C1" sqref="C1"/>
      <selection pane="bottomLeft" activeCell="A5" sqref="A5"/>
      <selection pane="bottomRight"/>
    </sheetView>
  </sheetViews>
  <sheetFormatPr defaultColWidth="12.5703125" defaultRowHeight="15.75" customHeight="1" x14ac:dyDescent="0.2"/>
  <cols>
    <col min="1" max="1" width="6.42578125" customWidth="1"/>
    <col min="2" max="2" width="50.42578125" customWidth="1"/>
    <col min="3" max="3" width="17.28515625" customWidth="1"/>
    <col min="8" max="8" width="62.42578125" customWidth="1"/>
  </cols>
  <sheetData>
    <row r="1" spans="1:8" x14ac:dyDescent="0.2">
      <c r="A1" s="1" t="s">
        <v>111</v>
      </c>
    </row>
    <row r="2" spans="1:8" x14ac:dyDescent="0.2">
      <c r="A2" s="2" t="s">
        <v>0</v>
      </c>
    </row>
    <row r="4" spans="1:8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4</v>
      </c>
      <c r="G4" s="2" t="s">
        <v>6</v>
      </c>
      <c r="H4" s="2" t="s">
        <v>7</v>
      </c>
    </row>
    <row r="5" spans="1:8" x14ac:dyDescent="0.2">
      <c r="A5" s="3">
        <v>1</v>
      </c>
      <c r="B5" s="4" t="s">
        <v>8</v>
      </c>
      <c r="C5" s="5"/>
      <c r="D5" s="5"/>
      <c r="E5" s="5"/>
      <c r="F5" s="5"/>
      <c r="G5" s="6"/>
      <c r="H5" s="5"/>
    </row>
    <row r="6" spans="1:8" x14ac:dyDescent="0.2">
      <c r="B6" s="7" t="s">
        <v>9</v>
      </c>
      <c r="C6" s="2" t="s">
        <v>10</v>
      </c>
      <c r="D6" s="2">
        <v>2</v>
      </c>
      <c r="E6" s="8">
        <v>1</v>
      </c>
      <c r="F6" s="2">
        <v>1</v>
      </c>
      <c r="G6" s="9">
        <f t="shared" ref="G6:G20" si="0">F6*E6*D6</f>
        <v>2</v>
      </c>
      <c r="H6" s="2"/>
    </row>
    <row r="7" spans="1:8" x14ac:dyDescent="0.2">
      <c r="B7" s="7" t="s">
        <v>11</v>
      </c>
      <c r="C7" s="2" t="s">
        <v>10</v>
      </c>
      <c r="E7" s="9"/>
      <c r="G7" s="9">
        <f t="shared" si="0"/>
        <v>0</v>
      </c>
      <c r="H7" s="2"/>
    </row>
    <row r="8" spans="1:8" x14ac:dyDescent="0.2">
      <c r="B8" s="7" t="s">
        <v>12</v>
      </c>
      <c r="C8" s="2" t="s">
        <v>13</v>
      </c>
      <c r="E8" s="9"/>
      <c r="G8" s="9">
        <f t="shared" si="0"/>
        <v>0</v>
      </c>
      <c r="H8" s="2"/>
    </row>
    <row r="9" spans="1:8" x14ac:dyDescent="0.2">
      <c r="B9" s="7" t="s">
        <v>14</v>
      </c>
      <c r="C9" s="2" t="s">
        <v>15</v>
      </c>
      <c r="E9" s="9"/>
      <c r="G9" s="9">
        <f t="shared" si="0"/>
        <v>0</v>
      </c>
      <c r="H9" s="2"/>
    </row>
    <row r="10" spans="1:8" x14ac:dyDescent="0.2">
      <c r="B10" s="7" t="s">
        <v>16</v>
      </c>
      <c r="C10" s="2"/>
      <c r="E10" s="9"/>
      <c r="G10" s="9">
        <f t="shared" si="0"/>
        <v>0</v>
      </c>
      <c r="H10" s="2"/>
    </row>
    <row r="11" spans="1:8" x14ac:dyDescent="0.2">
      <c r="B11" s="7" t="s">
        <v>17</v>
      </c>
      <c r="C11" s="2"/>
      <c r="E11" s="9"/>
      <c r="G11" s="9">
        <f t="shared" si="0"/>
        <v>0</v>
      </c>
      <c r="H11" s="2"/>
    </row>
    <row r="12" spans="1:8" x14ac:dyDescent="0.2">
      <c r="B12" s="7" t="s">
        <v>18</v>
      </c>
      <c r="C12" s="2" t="s">
        <v>10</v>
      </c>
      <c r="E12" s="9"/>
      <c r="G12" s="9">
        <f t="shared" si="0"/>
        <v>0</v>
      </c>
      <c r="H12" s="2"/>
    </row>
    <row r="13" spans="1:8" x14ac:dyDescent="0.2">
      <c r="B13" s="7" t="s">
        <v>19</v>
      </c>
      <c r="C13" s="2" t="s">
        <v>20</v>
      </c>
      <c r="E13" s="9"/>
      <c r="G13" s="9">
        <f t="shared" si="0"/>
        <v>0</v>
      </c>
      <c r="H13" s="2"/>
    </row>
    <row r="14" spans="1:8" x14ac:dyDescent="0.2">
      <c r="B14" s="7" t="s">
        <v>21</v>
      </c>
      <c r="C14" s="2" t="s">
        <v>15</v>
      </c>
      <c r="E14" s="9"/>
      <c r="G14" s="9">
        <f t="shared" si="0"/>
        <v>0</v>
      </c>
      <c r="H14" s="2"/>
    </row>
    <row r="15" spans="1:8" x14ac:dyDescent="0.2">
      <c r="B15" s="7" t="s">
        <v>22</v>
      </c>
      <c r="C15" s="2" t="s">
        <v>10</v>
      </c>
      <c r="E15" s="9"/>
      <c r="G15" s="9">
        <f t="shared" si="0"/>
        <v>0</v>
      </c>
      <c r="H15" s="2"/>
    </row>
    <row r="16" spans="1:8" x14ac:dyDescent="0.2">
      <c r="B16" s="7" t="s">
        <v>23</v>
      </c>
      <c r="C16" s="2" t="s">
        <v>10</v>
      </c>
      <c r="E16" s="9"/>
      <c r="G16" s="9">
        <f t="shared" si="0"/>
        <v>0</v>
      </c>
      <c r="H16" s="2"/>
    </row>
    <row r="17" spans="1:8" x14ac:dyDescent="0.2">
      <c r="B17" s="7" t="s">
        <v>24</v>
      </c>
      <c r="E17" s="9"/>
      <c r="G17" s="9">
        <f t="shared" si="0"/>
        <v>0</v>
      </c>
    </row>
    <row r="18" spans="1:8" x14ac:dyDescent="0.2">
      <c r="B18" s="7" t="s">
        <v>25</v>
      </c>
      <c r="E18" s="9"/>
      <c r="G18" s="9">
        <f t="shared" si="0"/>
        <v>0</v>
      </c>
    </row>
    <row r="19" spans="1:8" x14ac:dyDescent="0.2">
      <c r="B19" s="7" t="s">
        <v>26</v>
      </c>
      <c r="E19" s="9"/>
      <c r="G19" s="9">
        <f t="shared" si="0"/>
        <v>0</v>
      </c>
    </row>
    <row r="20" spans="1:8" x14ac:dyDescent="0.2">
      <c r="B20" s="7" t="s">
        <v>27</v>
      </c>
      <c r="C20" s="2" t="s">
        <v>28</v>
      </c>
      <c r="E20" s="9"/>
      <c r="G20" s="9">
        <f t="shared" si="0"/>
        <v>0</v>
      </c>
      <c r="H20" s="2"/>
    </row>
    <row r="21" spans="1:8" x14ac:dyDescent="0.2">
      <c r="A21" s="1"/>
      <c r="B21" s="10"/>
      <c r="E21" s="9"/>
    </row>
    <row r="22" spans="1:8" x14ac:dyDescent="0.2">
      <c r="A22" s="3">
        <v>2</v>
      </c>
      <c r="B22" s="4" t="s">
        <v>29</v>
      </c>
      <c r="C22" s="6"/>
      <c r="D22" s="6"/>
      <c r="E22" s="11"/>
      <c r="F22" s="6"/>
      <c r="G22" s="6"/>
      <c r="H22" s="6"/>
    </row>
    <row r="23" spans="1:8" x14ac:dyDescent="0.2">
      <c r="B23" s="7" t="s">
        <v>30</v>
      </c>
      <c r="C23" s="2" t="s">
        <v>10</v>
      </c>
      <c r="E23" s="9"/>
      <c r="G23" s="9">
        <f t="shared" ref="G23:G24" si="1">F23*E23*D23</f>
        <v>0</v>
      </c>
      <c r="H23" s="2"/>
    </row>
    <row r="24" spans="1:8" x14ac:dyDescent="0.2">
      <c r="B24" s="7" t="s">
        <v>31</v>
      </c>
      <c r="C24" s="2" t="s">
        <v>28</v>
      </c>
      <c r="E24" s="9"/>
      <c r="G24" s="9">
        <f t="shared" si="1"/>
        <v>0</v>
      </c>
      <c r="H24" s="2"/>
    </row>
    <row r="25" spans="1:8" x14ac:dyDescent="0.2">
      <c r="A25" s="1"/>
      <c r="B25" s="10"/>
      <c r="E25" s="9"/>
    </row>
    <row r="26" spans="1:8" x14ac:dyDescent="0.2">
      <c r="A26" s="3">
        <v>3</v>
      </c>
      <c r="B26" s="4" t="s">
        <v>32</v>
      </c>
      <c r="C26" s="6"/>
      <c r="D26" s="6"/>
      <c r="E26" s="11"/>
      <c r="F26" s="6"/>
      <c r="G26" s="6"/>
      <c r="H26" s="6"/>
    </row>
    <row r="27" spans="1:8" x14ac:dyDescent="0.2">
      <c r="B27" s="7" t="s">
        <v>33</v>
      </c>
      <c r="E27" s="9"/>
      <c r="G27" s="9">
        <f t="shared" ref="G27:G29" si="2">F27*E27*D27</f>
        <v>0</v>
      </c>
    </row>
    <row r="28" spans="1:8" x14ac:dyDescent="0.2">
      <c r="B28" s="7" t="s">
        <v>34</v>
      </c>
      <c r="E28" s="9"/>
      <c r="G28" s="9">
        <f t="shared" si="2"/>
        <v>0</v>
      </c>
    </row>
    <row r="29" spans="1:8" x14ac:dyDescent="0.2">
      <c r="B29" s="7" t="s">
        <v>35</v>
      </c>
      <c r="E29" s="9"/>
      <c r="G29" s="9">
        <f t="shared" si="2"/>
        <v>0</v>
      </c>
    </row>
    <row r="30" spans="1:8" x14ac:dyDescent="0.2">
      <c r="A30" s="1"/>
      <c r="B30" s="10"/>
      <c r="E30" s="9"/>
    </row>
    <row r="31" spans="1:8" x14ac:dyDescent="0.2">
      <c r="A31" s="3">
        <v>4</v>
      </c>
      <c r="B31" s="4" t="s">
        <v>36</v>
      </c>
      <c r="C31" s="6"/>
      <c r="D31" s="6"/>
      <c r="E31" s="11"/>
      <c r="F31" s="6"/>
      <c r="G31" s="6"/>
      <c r="H31" s="6"/>
    </row>
    <row r="32" spans="1:8" x14ac:dyDescent="0.2">
      <c r="B32" s="7" t="s">
        <v>37</v>
      </c>
      <c r="E32" s="9"/>
      <c r="G32" s="9">
        <f t="shared" ref="G32:G38" si="3">F32*E32*D32</f>
        <v>0</v>
      </c>
    </row>
    <row r="33" spans="1:8" x14ac:dyDescent="0.2">
      <c r="B33" s="7" t="s">
        <v>38</v>
      </c>
      <c r="E33" s="9"/>
      <c r="G33" s="9">
        <f t="shared" si="3"/>
        <v>0</v>
      </c>
    </row>
    <row r="34" spans="1:8" x14ac:dyDescent="0.2">
      <c r="B34" s="7" t="s">
        <v>39</v>
      </c>
      <c r="E34" s="9"/>
      <c r="G34" s="9">
        <f t="shared" si="3"/>
        <v>0</v>
      </c>
    </row>
    <row r="35" spans="1:8" x14ac:dyDescent="0.2">
      <c r="B35" s="7" t="s">
        <v>40</v>
      </c>
      <c r="E35" s="9"/>
      <c r="G35" s="9">
        <f t="shared" si="3"/>
        <v>0</v>
      </c>
    </row>
    <row r="36" spans="1:8" x14ac:dyDescent="0.2">
      <c r="B36" s="7" t="s">
        <v>41</v>
      </c>
      <c r="E36" s="9"/>
      <c r="G36" s="9">
        <f t="shared" si="3"/>
        <v>0</v>
      </c>
    </row>
    <row r="37" spans="1:8" x14ac:dyDescent="0.2">
      <c r="B37" s="7" t="s">
        <v>42</v>
      </c>
      <c r="E37" s="9"/>
      <c r="G37" s="9">
        <f t="shared" si="3"/>
        <v>0</v>
      </c>
    </row>
    <row r="38" spans="1:8" x14ac:dyDescent="0.2">
      <c r="B38" s="7" t="s">
        <v>43</v>
      </c>
      <c r="E38" s="9"/>
      <c r="G38" s="9">
        <f t="shared" si="3"/>
        <v>0</v>
      </c>
    </row>
    <row r="39" spans="1:8" x14ac:dyDescent="0.2">
      <c r="A39" s="1"/>
      <c r="B39" s="10"/>
      <c r="E39" s="9"/>
    </row>
    <row r="40" spans="1:8" x14ac:dyDescent="0.2">
      <c r="A40" s="3">
        <v>5</v>
      </c>
      <c r="B40" s="4" t="s">
        <v>44</v>
      </c>
      <c r="C40" s="6"/>
      <c r="D40" s="6"/>
      <c r="E40" s="11"/>
      <c r="F40" s="6"/>
      <c r="G40" s="6"/>
      <c r="H40" s="6"/>
    </row>
    <row r="41" spans="1:8" x14ac:dyDescent="0.2">
      <c r="B41" s="7" t="s">
        <v>45</v>
      </c>
      <c r="E41" s="9"/>
      <c r="G41" s="9">
        <f t="shared" ref="G41:G43" si="4">F41*E41*D41</f>
        <v>0</v>
      </c>
    </row>
    <row r="42" spans="1:8" x14ac:dyDescent="0.2">
      <c r="B42" s="7" t="s">
        <v>46</v>
      </c>
      <c r="E42" s="9"/>
      <c r="G42" s="9">
        <f t="shared" si="4"/>
        <v>0</v>
      </c>
    </row>
    <row r="43" spans="1:8" x14ac:dyDescent="0.2">
      <c r="B43" s="7" t="s">
        <v>47</v>
      </c>
      <c r="E43" s="9"/>
      <c r="G43" s="9">
        <f t="shared" si="4"/>
        <v>0</v>
      </c>
    </row>
    <row r="44" spans="1:8" x14ac:dyDescent="0.2">
      <c r="A44" s="1"/>
      <c r="B44" s="10"/>
      <c r="E44" s="9"/>
    </row>
    <row r="45" spans="1:8" x14ac:dyDescent="0.2">
      <c r="A45" s="3">
        <v>6</v>
      </c>
      <c r="B45" s="4" t="s">
        <v>48</v>
      </c>
      <c r="C45" s="6"/>
      <c r="D45" s="6"/>
      <c r="E45" s="11"/>
      <c r="F45" s="6"/>
      <c r="G45" s="6"/>
      <c r="H45" s="6"/>
    </row>
    <row r="46" spans="1:8" x14ac:dyDescent="0.2">
      <c r="A46" s="1"/>
      <c r="B46" s="12" t="s">
        <v>49</v>
      </c>
      <c r="E46" s="9"/>
      <c r="G46" s="9">
        <f t="shared" ref="G46:G52" si="5">F46*E46*D46</f>
        <v>0</v>
      </c>
    </row>
    <row r="47" spans="1:8" x14ac:dyDescent="0.2">
      <c r="A47" s="1"/>
      <c r="B47" s="13" t="s">
        <v>50</v>
      </c>
      <c r="E47" s="9"/>
      <c r="G47" s="9">
        <f t="shared" si="5"/>
        <v>0</v>
      </c>
    </row>
    <row r="48" spans="1:8" x14ac:dyDescent="0.2">
      <c r="A48" s="1"/>
      <c r="B48" s="7" t="s">
        <v>51</v>
      </c>
      <c r="E48" s="9"/>
      <c r="G48" s="9">
        <f t="shared" si="5"/>
        <v>0</v>
      </c>
    </row>
    <row r="49" spans="1:8" x14ac:dyDescent="0.2">
      <c r="A49" s="1"/>
      <c r="B49" s="7" t="s">
        <v>52</v>
      </c>
      <c r="E49" s="9"/>
      <c r="G49" s="9">
        <f t="shared" si="5"/>
        <v>0</v>
      </c>
    </row>
    <row r="50" spans="1:8" x14ac:dyDescent="0.2">
      <c r="A50" s="1"/>
      <c r="B50" s="7" t="s">
        <v>53</v>
      </c>
      <c r="E50" s="9"/>
      <c r="G50" s="9">
        <f t="shared" si="5"/>
        <v>0</v>
      </c>
    </row>
    <row r="51" spans="1:8" x14ac:dyDescent="0.2">
      <c r="A51" s="1"/>
      <c r="B51" s="7" t="s">
        <v>54</v>
      </c>
      <c r="E51" s="9"/>
      <c r="G51" s="9">
        <f t="shared" si="5"/>
        <v>0</v>
      </c>
    </row>
    <row r="52" spans="1:8" x14ac:dyDescent="0.2">
      <c r="A52" s="1"/>
      <c r="B52" s="7" t="s">
        <v>55</v>
      </c>
      <c r="C52" s="2" t="s">
        <v>56</v>
      </c>
      <c r="D52" s="2">
        <v>4</v>
      </c>
      <c r="E52" s="9"/>
      <c r="G52" s="9">
        <f t="shared" si="5"/>
        <v>0</v>
      </c>
      <c r="H52" s="2" t="s">
        <v>57</v>
      </c>
    </row>
    <row r="53" spans="1:8" x14ac:dyDescent="0.2">
      <c r="A53" s="1"/>
      <c r="B53" s="10"/>
      <c r="E53" s="9"/>
    </row>
    <row r="54" spans="1:8" x14ac:dyDescent="0.2">
      <c r="A54" s="3">
        <v>7</v>
      </c>
      <c r="B54" s="4" t="s">
        <v>58</v>
      </c>
      <c r="C54" s="6"/>
      <c r="D54" s="6"/>
      <c r="E54" s="11"/>
      <c r="F54" s="6"/>
      <c r="G54" s="6"/>
      <c r="H54" s="6"/>
    </row>
    <row r="55" spans="1:8" x14ac:dyDescent="0.2">
      <c r="B55" s="7" t="s">
        <v>59</v>
      </c>
      <c r="E55" s="9"/>
      <c r="G55" s="9">
        <f t="shared" ref="G55:G59" si="6">F55*E55*D55</f>
        <v>0</v>
      </c>
    </row>
    <row r="56" spans="1:8" x14ac:dyDescent="0.2">
      <c r="B56" s="7" t="s">
        <v>60</v>
      </c>
      <c r="E56" s="9"/>
      <c r="G56" s="9">
        <f t="shared" si="6"/>
        <v>0</v>
      </c>
    </row>
    <row r="57" spans="1:8" x14ac:dyDescent="0.2">
      <c r="B57" s="7" t="s">
        <v>23</v>
      </c>
      <c r="E57" s="9"/>
      <c r="G57" s="9">
        <f t="shared" si="6"/>
        <v>0</v>
      </c>
    </row>
    <row r="58" spans="1:8" x14ac:dyDescent="0.2">
      <c r="B58" s="7" t="s">
        <v>61</v>
      </c>
      <c r="E58" s="9"/>
      <c r="G58" s="9">
        <f t="shared" si="6"/>
        <v>0</v>
      </c>
    </row>
    <row r="59" spans="1:8" x14ac:dyDescent="0.2">
      <c r="B59" s="7" t="s">
        <v>62</v>
      </c>
      <c r="C59" s="2" t="s">
        <v>56</v>
      </c>
      <c r="D59" s="2">
        <v>4</v>
      </c>
      <c r="E59" s="9"/>
      <c r="G59" s="9">
        <f t="shared" si="6"/>
        <v>0</v>
      </c>
    </row>
    <row r="60" spans="1:8" x14ac:dyDescent="0.2">
      <c r="A60" s="1"/>
      <c r="B60" s="10"/>
      <c r="E60" s="9"/>
    </row>
    <row r="61" spans="1:8" x14ac:dyDescent="0.2">
      <c r="A61" s="3">
        <v>8</v>
      </c>
      <c r="B61" s="4" t="s">
        <v>63</v>
      </c>
      <c r="C61" s="6"/>
      <c r="D61" s="6"/>
      <c r="E61" s="11"/>
      <c r="F61" s="6"/>
      <c r="G61" s="6"/>
      <c r="H61" s="6"/>
    </row>
    <row r="62" spans="1:8" x14ac:dyDescent="0.2">
      <c r="B62" s="7" t="s">
        <v>64</v>
      </c>
      <c r="E62" s="9"/>
      <c r="G62" s="9">
        <f t="shared" ref="G62:G75" si="7">F62*E62*D62</f>
        <v>0</v>
      </c>
      <c r="H62" s="2"/>
    </row>
    <row r="63" spans="1:8" x14ac:dyDescent="0.2">
      <c r="B63" s="7" t="s">
        <v>65</v>
      </c>
      <c r="E63" s="9"/>
      <c r="G63" s="9">
        <f t="shared" si="7"/>
        <v>0</v>
      </c>
      <c r="H63" s="2" t="s">
        <v>66</v>
      </c>
    </row>
    <row r="64" spans="1:8" x14ac:dyDescent="0.2">
      <c r="B64" s="7" t="s">
        <v>67</v>
      </c>
      <c r="E64" s="9"/>
      <c r="G64" s="9">
        <f t="shared" si="7"/>
        <v>0</v>
      </c>
    </row>
    <row r="65" spans="1:8" x14ac:dyDescent="0.2">
      <c r="B65" s="7" t="s">
        <v>68</v>
      </c>
      <c r="E65" s="9"/>
      <c r="G65" s="9">
        <f t="shared" si="7"/>
        <v>0</v>
      </c>
      <c r="H65" s="2" t="s">
        <v>69</v>
      </c>
    </row>
    <row r="66" spans="1:8" x14ac:dyDescent="0.2">
      <c r="B66" s="7" t="s">
        <v>70</v>
      </c>
      <c r="E66" s="9"/>
      <c r="G66" s="9">
        <f t="shared" si="7"/>
        <v>0</v>
      </c>
      <c r="H66" s="2" t="s">
        <v>71</v>
      </c>
    </row>
    <row r="67" spans="1:8" x14ac:dyDescent="0.2">
      <c r="B67" s="7" t="s">
        <v>72</v>
      </c>
      <c r="E67" s="9"/>
      <c r="G67" s="9">
        <f t="shared" si="7"/>
        <v>0</v>
      </c>
    </row>
    <row r="68" spans="1:8" x14ac:dyDescent="0.2">
      <c r="B68" s="7" t="s">
        <v>73</v>
      </c>
      <c r="E68" s="9"/>
      <c r="G68" s="9">
        <f t="shared" si="7"/>
        <v>0</v>
      </c>
    </row>
    <row r="69" spans="1:8" x14ac:dyDescent="0.2">
      <c r="B69" s="7" t="s">
        <v>74</v>
      </c>
      <c r="E69" s="9"/>
      <c r="G69" s="9">
        <f t="shared" si="7"/>
        <v>0</v>
      </c>
      <c r="H69" s="2" t="s">
        <v>75</v>
      </c>
    </row>
    <row r="70" spans="1:8" x14ac:dyDescent="0.2">
      <c r="B70" s="7" t="s">
        <v>76</v>
      </c>
      <c r="E70" s="9"/>
      <c r="G70" s="9">
        <f t="shared" si="7"/>
        <v>0</v>
      </c>
    </row>
    <row r="71" spans="1:8" x14ac:dyDescent="0.2">
      <c r="B71" s="7" t="s">
        <v>77</v>
      </c>
      <c r="E71" s="9"/>
      <c r="G71" s="9">
        <f t="shared" si="7"/>
        <v>0</v>
      </c>
    </row>
    <row r="72" spans="1:8" x14ac:dyDescent="0.2">
      <c r="B72" s="7" t="s">
        <v>78</v>
      </c>
      <c r="E72" s="9"/>
      <c r="G72" s="9">
        <f t="shared" si="7"/>
        <v>0</v>
      </c>
      <c r="H72" s="2" t="s">
        <v>79</v>
      </c>
    </row>
    <row r="73" spans="1:8" x14ac:dyDescent="0.2">
      <c r="B73" s="7" t="s">
        <v>80</v>
      </c>
      <c r="E73" s="9"/>
      <c r="G73" s="9">
        <f t="shared" si="7"/>
        <v>0</v>
      </c>
      <c r="H73" s="2" t="s">
        <v>81</v>
      </c>
    </row>
    <row r="74" spans="1:8" x14ac:dyDescent="0.2">
      <c r="B74" s="7" t="s">
        <v>82</v>
      </c>
      <c r="E74" s="9"/>
      <c r="G74" s="9">
        <f t="shared" si="7"/>
        <v>0</v>
      </c>
      <c r="H74" s="2" t="s">
        <v>81</v>
      </c>
    </row>
    <row r="75" spans="1:8" x14ac:dyDescent="0.2">
      <c r="A75" s="1"/>
      <c r="B75" s="7" t="s">
        <v>83</v>
      </c>
      <c r="E75" s="9"/>
      <c r="G75" s="9">
        <f t="shared" si="7"/>
        <v>0</v>
      </c>
      <c r="H75" s="2" t="s">
        <v>84</v>
      </c>
    </row>
    <row r="76" spans="1:8" x14ac:dyDescent="0.2">
      <c r="A76" s="1"/>
      <c r="B76" s="10"/>
      <c r="E76" s="9"/>
    </row>
    <row r="77" spans="1:8" x14ac:dyDescent="0.2">
      <c r="A77" s="3">
        <v>9</v>
      </c>
      <c r="B77" s="4" t="s">
        <v>85</v>
      </c>
      <c r="C77" s="6"/>
      <c r="D77" s="6"/>
      <c r="E77" s="11"/>
      <c r="F77" s="6"/>
      <c r="G77" s="6"/>
      <c r="H77" s="6"/>
    </row>
    <row r="78" spans="1:8" x14ac:dyDescent="0.2">
      <c r="B78" s="7" t="s">
        <v>86</v>
      </c>
      <c r="E78" s="9"/>
      <c r="G78" s="9">
        <f t="shared" ref="G78:G82" si="8">F78*E78*D78</f>
        <v>0</v>
      </c>
      <c r="H78" s="2" t="s">
        <v>87</v>
      </c>
    </row>
    <row r="79" spans="1:8" x14ac:dyDescent="0.2">
      <c r="B79" s="7" t="s">
        <v>88</v>
      </c>
      <c r="E79" s="9"/>
      <c r="G79" s="9">
        <f t="shared" si="8"/>
        <v>0</v>
      </c>
      <c r="H79" s="2" t="s">
        <v>89</v>
      </c>
    </row>
    <row r="80" spans="1:8" x14ac:dyDescent="0.2">
      <c r="B80" s="7" t="s">
        <v>90</v>
      </c>
      <c r="E80" s="9"/>
      <c r="G80" s="9">
        <f t="shared" si="8"/>
        <v>0</v>
      </c>
      <c r="H80" s="2" t="s">
        <v>91</v>
      </c>
    </row>
    <row r="81" spans="1:8" x14ac:dyDescent="0.2">
      <c r="B81" s="7" t="s">
        <v>92</v>
      </c>
      <c r="E81" s="9"/>
      <c r="G81" s="9">
        <f t="shared" si="8"/>
        <v>0</v>
      </c>
    </row>
    <row r="82" spans="1:8" x14ac:dyDescent="0.2">
      <c r="B82" s="7" t="s">
        <v>93</v>
      </c>
      <c r="E82" s="9"/>
      <c r="G82" s="9">
        <f t="shared" si="8"/>
        <v>0</v>
      </c>
      <c r="H82" s="2" t="s">
        <v>94</v>
      </c>
    </row>
    <row r="83" spans="1:8" x14ac:dyDescent="0.2">
      <c r="A83" s="6"/>
      <c r="B83" s="6"/>
      <c r="C83" s="6"/>
      <c r="D83" s="6"/>
      <c r="E83" s="11"/>
      <c r="F83" s="6"/>
      <c r="G83" s="6"/>
      <c r="H83" s="6"/>
    </row>
    <row r="84" spans="1:8" x14ac:dyDescent="0.2">
      <c r="E84" s="9"/>
      <c r="F84" s="1" t="s">
        <v>6</v>
      </c>
      <c r="G84" s="14">
        <f>SUM(G6:G83)</f>
        <v>2</v>
      </c>
    </row>
    <row r="85" spans="1:8" x14ac:dyDescent="0.2">
      <c r="E85" s="9"/>
    </row>
    <row r="86" spans="1:8" x14ac:dyDescent="0.2">
      <c r="E86" s="9"/>
    </row>
    <row r="87" spans="1:8" x14ac:dyDescent="0.2">
      <c r="E87" s="9"/>
    </row>
    <row r="88" spans="1:8" x14ac:dyDescent="0.2">
      <c r="E88" s="9"/>
    </row>
    <row r="89" spans="1:8" x14ac:dyDescent="0.2">
      <c r="E89" s="9"/>
    </row>
    <row r="90" spans="1:8" x14ac:dyDescent="0.2">
      <c r="E90" s="9"/>
    </row>
    <row r="91" spans="1:8" x14ac:dyDescent="0.2">
      <c r="E91" s="9"/>
    </row>
    <row r="92" spans="1:8" x14ac:dyDescent="0.2">
      <c r="E9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2.5703125" defaultRowHeight="15.75" customHeight="1" x14ac:dyDescent="0.2"/>
  <cols>
    <col min="1" max="1" width="6.5703125" customWidth="1"/>
    <col min="2" max="2" width="47" customWidth="1"/>
    <col min="5" max="5" width="14.7109375" customWidth="1"/>
  </cols>
  <sheetData>
    <row r="1" spans="1:15" x14ac:dyDescent="0.2">
      <c r="A1" s="15" t="s">
        <v>112</v>
      </c>
    </row>
    <row r="2" spans="1:15" x14ac:dyDescent="0.2">
      <c r="A2" s="2" t="s">
        <v>0</v>
      </c>
      <c r="C2" s="7" t="s">
        <v>95</v>
      </c>
      <c r="D2" s="7" t="s">
        <v>95</v>
      </c>
      <c r="E2" s="7" t="s">
        <v>95</v>
      </c>
      <c r="F2" s="7" t="s">
        <v>95</v>
      </c>
      <c r="G2" s="7" t="s">
        <v>95</v>
      </c>
      <c r="H2" s="7" t="s">
        <v>95</v>
      </c>
      <c r="I2" s="7" t="s">
        <v>95</v>
      </c>
      <c r="J2" s="7" t="s">
        <v>95</v>
      </c>
      <c r="K2" s="7" t="s">
        <v>95</v>
      </c>
      <c r="L2" s="7" t="s">
        <v>95</v>
      </c>
      <c r="M2" s="7" t="s">
        <v>95</v>
      </c>
      <c r="N2" s="7" t="s">
        <v>95</v>
      </c>
      <c r="O2" s="7" t="s">
        <v>95</v>
      </c>
    </row>
    <row r="3" spans="1:15" x14ac:dyDescent="0.2">
      <c r="C3" s="2">
        <v>20</v>
      </c>
      <c r="D3" s="2">
        <v>21</v>
      </c>
      <c r="E3" s="2">
        <v>22</v>
      </c>
      <c r="F3" s="2">
        <v>23</v>
      </c>
      <c r="G3" s="2">
        <v>24</v>
      </c>
      <c r="H3" s="2">
        <v>25</v>
      </c>
      <c r="I3" s="2">
        <v>26</v>
      </c>
      <c r="J3" s="2">
        <v>27</v>
      </c>
      <c r="K3" s="2">
        <v>28</v>
      </c>
      <c r="L3" s="2">
        <v>29</v>
      </c>
      <c r="M3" s="2">
        <v>30</v>
      </c>
      <c r="N3" s="2">
        <v>31</v>
      </c>
      <c r="O3" s="2">
        <v>32</v>
      </c>
    </row>
    <row r="4" spans="1:15" x14ac:dyDescent="0.2">
      <c r="A4" s="1"/>
      <c r="B4" s="16"/>
      <c r="C4" s="2" t="s">
        <v>96</v>
      </c>
      <c r="D4" s="2" t="s">
        <v>97</v>
      </c>
      <c r="E4" s="2" t="s">
        <v>98</v>
      </c>
      <c r="F4" s="2" t="s">
        <v>99</v>
      </c>
      <c r="G4" s="2" t="s">
        <v>100</v>
      </c>
      <c r="H4" s="2" t="s">
        <v>101</v>
      </c>
      <c r="I4" s="2" t="s">
        <v>102</v>
      </c>
      <c r="J4" s="2" t="s">
        <v>103</v>
      </c>
      <c r="K4" s="2" t="s">
        <v>104</v>
      </c>
      <c r="L4" s="2" t="s">
        <v>105</v>
      </c>
      <c r="M4" s="2" t="s">
        <v>106</v>
      </c>
      <c r="N4" s="2" t="s">
        <v>107</v>
      </c>
      <c r="O4" s="2" t="s">
        <v>108</v>
      </c>
    </row>
    <row r="5" spans="1:15" x14ac:dyDescent="0.2">
      <c r="A5" s="1">
        <v>1</v>
      </c>
      <c r="B5" s="16" t="str">
        <f>'SUVEMAJA EELARVE'!B5</f>
        <v>PÕRAND</v>
      </c>
      <c r="C5" s="2" t="s">
        <v>109</v>
      </c>
      <c r="D5" s="2" t="s">
        <v>109</v>
      </c>
      <c r="E5" s="2" t="s">
        <v>110</v>
      </c>
      <c r="F5" s="17"/>
      <c r="G5" s="17"/>
    </row>
    <row r="6" spans="1:15" x14ac:dyDescent="0.2">
      <c r="A6" s="1">
        <v>2</v>
      </c>
      <c r="B6" s="16" t="str">
        <f>'SUVEMAJA EELARVE'!B22</f>
        <v>MAJA MÜÜRITISE KINDLUSTAMINE</v>
      </c>
      <c r="C6" s="2" t="s">
        <v>109</v>
      </c>
      <c r="D6" s="2" t="s">
        <v>109</v>
      </c>
      <c r="E6" s="2" t="s">
        <v>110</v>
      </c>
      <c r="G6" s="17"/>
    </row>
    <row r="7" spans="1:15" x14ac:dyDescent="0.2">
      <c r="A7" s="1">
        <v>3</v>
      </c>
      <c r="B7" s="16" t="str">
        <f>'SUVEMAJA EELARVE'!B26</f>
        <v>MÜÜRIDE BETOONVÖÖ VALAMINE</v>
      </c>
      <c r="C7" s="2" t="s">
        <v>109</v>
      </c>
      <c r="D7" s="2" t="s">
        <v>109</v>
      </c>
      <c r="E7" s="2" t="s">
        <v>110</v>
      </c>
      <c r="F7" s="17"/>
      <c r="G7" s="17"/>
    </row>
    <row r="8" spans="1:15" x14ac:dyDescent="0.2">
      <c r="A8" s="1">
        <v>4</v>
      </c>
      <c r="B8" s="16" t="str">
        <f>'SUVEMAJA EELARVE'!B31</f>
        <v>KATUSE PAIGALDUS</v>
      </c>
      <c r="C8" s="2" t="s">
        <v>109</v>
      </c>
      <c r="D8" s="2" t="s">
        <v>109</v>
      </c>
      <c r="E8" s="2" t="s">
        <v>110</v>
      </c>
      <c r="I8" s="17"/>
      <c r="J8" s="17"/>
    </row>
    <row r="9" spans="1:15" x14ac:dyDescent="0.2">
      <c r="A9" s="1">
        <v>5</v>
      </c>
      <c r="B9" s="16" t="str">
        <f>'SUVEMAJA EELARVE'!B40</f>
        <v>VAHEPÕRANDA PAIGALDUS</v>
      </c>
      <c r="C9" s="2" t="s">
        <v>109</v>
      </c>
      <c r="D9" s="2" t="s">
        <v>109</v>
      </c>
      <c r="E9" s="2" t="s">
        <v>110</v>
      </c>
      <c r="I9" s="17"/>
      <c r="J9" s="17"/>
    </row>
    <row r="10" spans="1:15" x14ac:dyDescent="0.2">
      <c r="A10" s="1">
        <v>6</v>
      </c>
      <c r="B10" s="16" t="str">
        <f>'SUVEMAJA EELARVE'!B45</f>
        <v>II KORRUSE - VÄLISSEINAD JA AKNAD</v>
      </c>
      <c r="C10" s="2" t="s">
        <v>109</v>
      </c>
      <c r="D10" s="2" t="s">
        <v>109</v>
      </c>
      <c r="E10" s="2" t="s">
        <v>110</v>
      </c>
      <c r="I10" s="17"/>
      <c r="J10" s="17"/>
      <c r="K10" s="17"/>
    </row>
    <row r="11" spans="1:15" x14ac:dyDescent="0.2">
      <c r="A11" s="1">
        <v>7</v>
      </c>
      <c r="B11" s="16" t="str">
        <f>'SUVEMAJA EELARVE'!B54</f>
        <v>II KORRUSE - VAHESEINAD JA UKSED</v>
      </c>
      <c r="C11" s="2" t="s">
        <v>109</v>
      </c>
      <c r="D11" s="2" t="s">
        <v>109</v>
      </c>
      <c r="E11" s="2" t="s">
        <v>110</v>
      </c>
      <c r="K11" s="17"/>
    </row>
    <row r="12" spans="1:15" x14ac:dyDescent="0.2">
      <c r="A12" s="1">
        <v>8</v>
      </c>
      <c r="B12" s="16" t="str">
        <f>'SUVEMAJA EELARVE'!B61</f>
        <v>I KORRUS - VAHESEINAD, SANTEHNIKA, UKSED, AKNAD</v>
      </c>
      <c r="C12" s="2" t="s">
        <v>109</v>
      </c>
      <c r="D12" s="2" t="s">
        <v>109</v>
      </c>
      <c r="E12" s="2" t="s">
        <v>110</v>
      </c>
      <c r="K12" s="17"/>
      <c r="L12" s="17"/>
    </row>
    <row r="13" spans="1:15" x14ac:dyDescent="0.2">
      <c r="A13" s="1">
        <v>9</v>
      </c>
      <c r="B13" s="16" t="str">
        <f>'SUVEMAJA EELARVE'!B77</f>
        <v>TERRASS</v>
      </c>
      <c r="C13" s="2" t="s">
        <v>109</v>
      </c>
      <c r="D13" s="2" t="s">
        <v>109</v>
      </c>
      <c r="E13" s="2" t="s">
        <v>110</v>
      </c>
      <c r="M13" s="17"/>
      <c r="N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SUVEMAJA EELARVE</vt:lpstr>
      <vt:lpstr>EHITUSE AJAKAVA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Priit</cp:lastModifiedBy>
  <dcterms:modified xsi:type="dcterms:W3CDTF">2024-05-20T09:54:28Z</dcterms:modified>
</cp:coreProperties>
</file>