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gne\Downloads\"/>
    </mc:Choice>
  </mc:AlternateContent>
  <xr:revisionPtr revIDLastSave="0" documentId="8_{70C2F4F2-CD93-439F-B518-B21F6A59339C}" xr6:coauthVersionLast="47" xr6:coauthVersionMax="47" xr10:uidLastSave="{00000000-0000-0000-0000-000000000000}"/>
  <bookViews>
    <workbookView xWindow="-28275" yWindow="2670" windowWidth="21600" windowHeight="11055" xr2:uid="{00000000-000D-0000-FFFF-FFFF00000000}"/>
  </bookViews>
  <sheets>
    <sheet name="TERVISEKESKU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51" i="2" l="1"/>
  <c r="F28" i="2"/>
  <c r="F53" i="2" l="1"/>
  <c r="F54" i="2" s="1"/>
  <c r="F55" i="2" s="1"/>
</calcChain>
</file>

<file path=xl/sharedStrings.xml><?xml version="1.0" encoding="utf-8"?>
<sst xmlns="http://schemas.openxmlformats.org/spreadsheetml/2006/main" count="91" uniqueCount="54">
  <si>
    <t>SUMMA</t>
  </si>
  <si>
    <t>MÄRKUSED:</t>
  </si>
  <si>
    <t>Pakkumise tabelis kirjeldatud tööd aitavad Tellijal paremini võrrelda ja hinnata pakkumisi ning ei ole antud tehtavate tööde täieliku loeteluna.</t>
  </si>
  <si>
    <t>Tööde hindamisel peab arvestama kõiki kulusid, mis katavad ka vältimatud kaod.</t>
  </si>
  <si>
    <t>Objekt:</t>
  </si>
  <si>
    <t>Pakkumuse maksumuse kululoend</t>
  </si>
  <si>
    <t>Käibemaks 20%</t>
  </si>
  <si>
    <t>KÕIK KOKKU</t>
  </si>
  <si>
    <t>m²</t>
  </si>
  <si>
    <t>NIMETUS</t>
  </si>
  <si>
    <t>ÜHIK</t>
  </si>
  <si>
    <t>KOGUS</t>
  </si>
  <si>
    <t>ÜHIKU HIND</t>
  </si>
  <si>
    <t>VORM I</t>
  </si>
  <si>
    <t>komplekt</t>
  </si>
  <si>
    <t>Elektritööd</t>
  </si>
  <si>
    <t>kokku II osa</t>
  </si>
  <si>
    <t>RUUMIDE RENOVEERIMISTÖÖDE PAKKUMUSTABEL</t>
  </si>
  <si>
    <t>Ventilatsioonitööd</t>
  </si>
  <si>
    <t>Kokku ilma käibemaksuta osad I-VIII</t>
  </si>
  <si>
    <t xml:space="preserve">Ehitaja peab tutvuma objektiga ning teostama möötmised, pakkumuse tegemise käigus arvutama paikvaatluse käigus tehtud mõõtmise alusel mahud </t>
  </si>
  <si>
    <t>Lihthanke nimetus: Ruumide kohandamine COVID-19 vastu võitlemiseks</t>
  </si>
  <si>
    <t>I osa</t>
  </si>
  <si>
    <t>kokku I osa</t>
  </si>
  <si>
    <t>II OSA</t>
  </si>
  <si>
    <t>m2</t>
  </si>
  <si>
    <t>obj.</t>
  </si>
  <si>
    <t>Seinte ja põrandate plaatimine</t>
  </si>
  <si>
    <t>tk</t>
  </si>
  <si>
    <t>Ukseava suurendamine, ukse paigaldus, viimistlemine</t>
  </si>
  <si>
    <t>Seinte krohvimine plaadi alla</t>
  </si>
  <si>
    <t>Vahesinte ja dušsialuse lammutus</t>
  </si>
  <si>
    <t>Küttega põranda valamine koos soojustusega</t>
  </si>
  <si>
    <t>Hüdroisolatsioon</t>
  </si>
  <si>
    <t>Ukseava sulgemine viimistlusega</t>
  </si>
  <si>
    <t>töö</t>
  </si>
  <si>
    <t>Püstakute vahetus pööningult keldrisse</t>
  </si>
  <si>
    <t xml:space="preserve">Ruumid 14 ja 16 </t>
  </si>
  <si>
    <t>Kipskatendite ja plaatide  lammutus</t>
  </si>
  <si>
    <t>Kipsseinte  ehitus</t>
  </si>
  <si>
    <t>Ripplagi koos LED valgustitega</t>
  </si>
  <si>
    <t>Põrandate lammutamine</t>
  </si>
  <si>
    <t>Torukastide ehitus, täitmine villaga, luugid</t>
  </si>
  <si>
    <t>Wc pottide, valamute, duššide ja trappide paigaldus koos ühendustorustike ehitusega püstakust</t>
  </si>
  <si>
    <t>Ruumid 21,22,23</t>
  </si>
  <si>
    <t>Vahesinte lammutus</t>
  </si>
  <si>
    <t>Uste paigaldus, viimistlemine</t>
  </si>
  <si>
    <t>Seinte krohvimine plaadi ja maalritöö alla</t>
  </si>
  <si>
    <t>püstakute ehitus keldrist</t>
  </si>
  <si>
    <t>PVC põrandakatte paigaldus</t>
  </si>
  <si>
    <t>Küttega ja küteta põrandate valamine koos soojustusega</t>
  </si>
  <si>
    <t>Maalritööd</t>
  </si>
  <si>
    <t>Hankija nimi: ____</t>
  </si>
  <si>
    <t>_____ 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</si>
</sst>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u/>
      <sz val="10"/>
      <color theme="11"/>
      <name val="Arial"/>
      <family val="2"/>
      <charset val="186"/>
    </font>
    <font>
      <b/>
      <sz val="11"/>
      <color theme="1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8">
    <xf numFmtId="0" fontId="0" fillId="0" borderId="0"/>
    <xf numFmtId="0" fontId="1" fillId="0" borderId="0"/>
    <xf numFmtId="164" fontId="8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" fontId="3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2" fontId="3" fillId="0" borderId="1" xfId="0" applyNumberFormat="1" applyFont="1" applyBorder="1"/>
    <xf numFmtId="4" fontId="5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0" borderId="1" xfId="13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</cellXfs>
  <cellStyles count="198">
    <cellStyle name="Comma 2" xfId="2" xr:uid="{00000000-0005-0000-0000-000000000000}"/>
    <cellStyle name="Hüperlink" xfId="3" builtinId="8" hidden="1"/>
    <cellStyle name="Hüperlink" xfId="5" builtinId="8" hidden="1"/>
    <cellStyle name="Hüperlink" xfId="7" builtinId="8" hidden="1"/>
    <cellStyle name="Hüperlink" xfId="9" builtinId="8" hidden="1"/>
    <cellStyle name="Hüperlink" xfId="11" builtinId="8" hidden="1"/>
    <cellStyle name="Hüperlink" xfId="14" builtinId="8" hidden="1"/>
    <cellStyle name="Hüperlink" xfId="16" builtinId="8" hidden="1"/>
    <cellStyle name="Hüperlink" xfId="18" builtinId="8" hidden="1"/>
    <cellStyle name="Hüperlink" xfId="20" builtinId="8" hidden="1"/>
    <cellStyle name="Hüperlink" xfId="22" builtinId="8" hidden="1"/>
    <cellStyle name="Hüperlink" xfId="24" builtinId="8" hidden="1"/>
    <cellStyle name="Hüperlink" xfId="26" builtinId="8" hidden="1"/>
    <cellStyle name="Hüperlink" xfId="28" builtinId="8" hidden="1"/>
    <cellStyle name="Hüperlink" xfId="30" builtinId="8" hidden="1"/>
    <cellStyle name="Hüperlink" xfId="32" builtinId="8" hidden="1"/>
    <cellStyle name="Hüperlink" xfId="34" builtinId="8" hidden="1"/>
    <cellStyle name="Hüperlink" xfId="36" builtinId="8" hidden="1"/>
    <cellStyle name="Hüperlink" xfId="38" builtinId="8" hidden="1"/>
    <cellStyle name="Hüperlink" xfId="40" builtinId="8" hidden="1"/>
    <cellStyle name="Hüperlink" xfId="42" builtinId="8" hidden="1"/>
    <cellStyle name="Hüperlink" xfId="44" builtinId="8" hidden="1"/>
    <cellStyle name="Hüperlink" xfId="46" builtinId="8" hidden="1"/>
    <cellStyle name="Hüperlink" xfId="48" builtinId="8" hidden="1"/>
    <cellStyle name="Hüperlink" xfId="50" builtinId="8" hidden="1"/>
    <cellStyle name="Hüperlink" xfId="52" builtinId="8" hidden="1"/>
    <cellStyle name="Hüperlink" xfId="54" builtinId="8" hidden="1"/>
    <cellStyle name="Hüperlink" xfId="56" builtinId="8" hidden="1"/>
    <cellStyle name="Hüperlink" xfId="58" builtinId="8" hidden="1"/>
    <cellStyle name="Hüperlink" xfId="60" builtinId="8" hidden="1"/>
    <cellStyle name="Hüperlink" xfId="62" builtinId="8" hidden="1"/>
    <cellStyle name="Hüperlink" xfId="64" builtinId="8" hidden="1"/>
    <cellStyle name="Hüperlink" xfId="66" builtinId="8" hidden="1"/>
    <cellStyle name="Hüperlink" xfId="68" builtinId="8" hidden="1"/>
    <cellStyle name="Hüperlink" xfId="70" builtinId="8" hidden="1"/>
    <cellStyle name="Hüperlink" xfId="72" builtinId="8" hidden="1"/>
    <cellStyle name="Hüperlink" xfId="74" builtinId="8" hidden="1"/>
    <cellStyle name="Hüperlink" xfId="76" builtinId="8" hidden="1"/>
    <cellStyle name="Hüperlink" xfId="78" builtinId="8" hidden="1"/>
    <cellStyle name="Hüperlink" xfId="80" builtinId="8" hidden="1"/>
    <cellStyle name="Hüperlink" xfId="82" builtinId="8" hidden="1"/>
    <cellStyle name="Hüperlink" xfId="84" builtinId="8" hidden="1"/>
    <cellStyle name="Hüperlink" xfId="86" builtinId="8" hidden="1"/>
    <cellStyle name="Hüperlink" xfId="88" builtinId="8" hidden="1"/>
    <cellStyle name="Hüperlink" xfId="90" builtinId="8" hidden="1"/>
    <cellStyle name="Hüperlink" xfId="92" builtinId="8" hidden="1"/>
    <cellStyle name="Hüperlink" xfId="94" builtinId="8" hidden="1"/>
    <cellStyle name="Hüperlink" xfId="96" builtinId="8" hidden="1"/>
    <cellStyle name="Hüperlink" xfId="98" builtinId="8" hidden="1"/>
    <cellStyle name="Hüperlink" xfId="100" builtinId="8" hidden="1"/>
    <cellStyle name="Hüperlink" xfId="102" builtinId="8" hidden="1"/>
    <cellStyle name="Hüperlink" xfId="104" builtinId="8" hidden="1"/>
    <cellStyle name="Hüperlink" xfId="106" builtinId="8" hidden="1"/>
    <cellStyle name="Hüperlink" xfId="108" builtinId="8" hidden="1"/>
    <cellStyle name="Hüperlink" xfId="110" builtinId="8" hidden="1"/>
    <cellStyle name="Hüperlink" xfId="112" builtinId="8" hidden="1"/>
    <cellStyle name="Hüperlink" xfId="114" builtinId="8" hidden="1"/>
    <cellStyle name="Hüperlink" xfId="116" builtinId="8" hidden="1"/>
    <cellStyle name="Hüperlink" xfId="118" builtinId="8" hidden="1"/>
    <cellStyle name="Hüperlink" xfId="120" builtinId="8" hidden="1"/>
    <cellStyle name="Hüperlink" xfId="122" builtinId="8" hidden="1"/>
    <cellStyle name="Hüperlink" xfId="124" builtinId="8" hidden="1"/>
    <cellStyle name="Hüperlink" xfId="126" builtinId="8" hidden="1"/>
    <cellStyle name="Hüperlink" xfId="128" builtinId="8" hidden="1"/>
    <cellStyle name="Hüperlink" xfId="130" builtinId="8" hidden="1"/>
    <cellStyle name="Hüperlink" xfId="132" builtinId="8" hidden="1"/>
    <cellStyle name="Hüperlink" xfId="134" builtinId="8" hidden="1"/>
    <cellStyle name="Hüperlink" xfId="136" builtinId="8" hidden="1"/>
    <cellStyle name="Hüperlink" xfId="138" builtinId="8" hidden="1"/>
    <cellStyle name="Hüperlink" xfId="140" builtinId="8" hidden="1"/>
    <cellStyle name="Hüperlink" xfId="142" builtinId="8" hidden="1"/>
    <cellStyle name="Hüperlink" xfId="144" builtinId="8" hidden="1"/>
    <cellStyle name="Hüperlink" xfId="146" builtinId="8" hidden="1"/>
    <cellStyle name="Hüperlink" xfId="148" builtinId="8" hidden="1"/>
    <cellStyle name="Hüperlink" xfId="150" builtinId="8" hidden="1"/>
    <cellStyle name="Hüperlink" xfId="152" builtinId="8" hidden="1"/>
    <cellStyle name="Hüperlink" xfId="154" builtinId="8" hidden="1"/>
    <cellStyle name="Hüperlink" xfId="156" builtinId="8" hidden="1"/>
    <cellStyle name="Hüperlink" xfId="158" builtinId="8" hidden="1"/>
    <cellStyle name="Hüperlink" xfId="160" builtinId="8" hidden="1"/>
    <cellStyle name="Hüperlink" xfId="162" builtinId="8" hidden="1"/>
    <cellStyle name="Hüperlink" xfId="164" builtinId="8" hidden="1"/>
    <cellStyle name="Hüperlink" xfId="166" builtinId="8" hidden="1"/>
    <cellStyle name="Hüperlink" xfId="168" builtinId="8" hidden="1"/>
    <cellStyle name="Hüperlink" xfId="170" builtinId="8" hidden="1"/>
    <cellStyle name="Hüperlink" xfId="172" builtinId="8" hidden="1"/>
    <cellStyle name="Hüperlink" xfId="174" builtinId="8" hidden="1"/>
    <cellStyle name="Hüperlink" xfId="176" builtinId="8" hidden="1"/>
    <cellStyle name="Hüperlink" xfId="178" builtinId="8" hidden="1"/>
    <cellStyle name="Hüperlink" xfId="180" builtinId="8" hidden="1"/>
    <cellStyle name="Hüperlink" xfId="182" builtinId="8" hidden="1"/>
    <cellStyle name="Hüperlink" xfId="184" builtinId="8" hidden="1"/>
    <cellStyle name="Hüperlink" xfId="186" builtinId="8" hidden="1"/>
    <cellStyle name="Hüperlink" xfId="188" builtinId="8" hidden="1"/>
    <cellStyle name="Hüperlink" xfId="190" builtinId="8" hidden="1"/>
    <cellStyle name="Hüperlink" xfId="192" builtinId="8" hidden="1"/>
    <cellStyle name="Hüperlink" xfId="194" builtinId="8" hidden="1"/>
    <cellStyle name="Hüperlink" xfId="196" builtinId="8" hidden="1"/>
    <cellStyle name="Külastatud hüperlink" xfId="4" builtinId="9" hidden="1"/>
    <cellStyle name="Külastatud hüperlink" xfId="6" builtinId="9" hidden="1"/>
    <cellStyle name="Külastatud hüperlink" xfId="8" builtinId="9" hidden="1"/>
    <cellStyle name="Külastatud hüperlink" xfId="10" builtinId="9" hidden="1"/>
    <cellStyle name="Külastatud hüperlink" xfId="12" builtinId="9" hidden="1"/>
    <cellStyle name="Külastatud hüperlink" xfId="15" builtinId="9" hidden="1"/>
    <cellStyle name="Külastatud hüperlink" xfId="17" builtinId="9" hidden="1"/>
    <cellStyle name="Külastatud hüperlink" xfId="19" builtinId="9" hidden="1"/>
    <cellStyle name="Külastatud hüperlink" xfId="21" builtinId="9" hidden="1"/>
    <cellStyle name="Külastatud hüperlink" xfId="23" builtinId="9" hidden="1"/>
    <cellStyle name="Külastatud hüperlink" xfId="25" builtinId="9" hidden="1"/>
    <cellStyle name="Külastatud hüperlink" xfId="27" builtinId="9" hidden="1"/>
    <cellStyle name="Külastatud hüperlink" xfId="29" builtinId="9" hidden="1"/>
    <cellStyle name="Külastatud hüperlink" xfId="31" builtinId="9" hidden="1"/>
    <cellStyle name="Külastatud hüperlink" xfId="33" builtinId="9" hidden="1"/>
    <cellStyle name="Külastatud hüperlink" xfId="35" builtinId="9" hidden="1"/>
    <cellStyle name="Külastatud hüperlink" xfId="37" builtinId="9" hidden="1"/>
    <cellStyle name="Külastatud hüperlink" xfId="39" builtinId="9" hidden="1"/>
    <cellStyle name="Külastatud hüperlink" xfId="41" builtinId="9" hidden="1"/>
    <cellStyle name="Külastatud hüperlink" xfId="43" builtinId="9" hidden="1"/>
    <cellStyle name="Külastatud hüperlink" xfId="45" builtinId="9" hidden="1"/>
    <cellStyle name="Külastatud hüperlink" xfId="47" builtinId="9" hidden="1"/>
    <cellStyle name="Külastatud hüperlink" xfId="49" builtinId="9" hidden="1"/>
    <cellStyle name="Külastatud hüperlink" xfId="51" builtinId="9" hidden="1"/>
    <cellStyle name="Külastatud hüperlink" xfId="53" builtinId="9" hidden="1"/>
    <cellStyle name="Külastatud hüperlink" xfId="55" builtinId="9" hidden="1"/>
    <cellStyle name="Külastatud hüperlink" xfId="57" builtinId="9" hidden="1"/>
    <cellStyle name="Külastatud hüperlink" xfId="59" builtinId="9" hidden="1"/>
    <cellStyle name="Külastatud hüperlink" xfId="61" builtinId="9" hidden="1"/>
    <cellStyle name="Külastatud hüperlink" xfId="63" builtinId="9" hidden="1"/>
    <cellStyle name="Külastatud hüperlink" xfId="65" builtinId="9" hidden="1"/>
    <cellStyle name="Külastatud hüperlink" xfId="67" builtinId="9" hidden="1"/>
    <cellStyle name="Külastatud hüperlink" xfId="69" builtinId="9" hidden="1"/>
    <cellStyle name="Külastatud hüperlink" xfId="71" builtinId="9" hidden="1"/>
    <cellStyle name="Külastatud hüperlink" xfId="73" builtinId="9" hidden="1"/>
    <cellStyle name="Külastatud hüperlink" xfId="75" builtinId="9" hidden="1"/>
    <cellStyle name="Külastatud hüperlink" xfId="77" builtinId="9" hidden="1"/>
    <cellStyle name="Külastatud hüperlink" xfId="79" builtinId="9" hidden="1"/>
    <cellStyle name="Külastatud hüperlink" xfId="81" builtinId="9" hidden="1"/>
    <cellStyle name="Külastatud hüperlink" xfId="83" builtinId="9" hidden="1"/>
    <cellStyle name="Külastatud hüperlink" xfId="85" builtinId="9" hidden="1"/>
    <cellStyle name="Külastatud hüperlink" xfId="87" builtinId="9" hidden="1"/>
    <cellStyle name="Külastatud hüperlink" xfId="89" builtinId="9" hidden="1"/>
    <cellStyle name="Külastatud hüperlink" xfId="91" builtinId="9" hidden="1"/>
    <cellStyle name="Külastatud hüperlink" xfId="93" builtinId="9" hidden="1"/>
    <cellStyle name="Külastatud hüperlink" xfId="95" builtinId="9" hidden="1"/>
    <cellStyle name="Külastatud hüperlink" xfId="97" builtinId="9" hidden="1"/>
    <cellStyle name="Külastatud hüperlink" xfId="99" builtinId="9" hidden="1"/>
    <cellStyle name="Külastatud hüperlink" xfId="101" builtinId="9" hidden="1"/>
    <cellStyle name="Külastatud hüperlink" xfId="103" builtinId="9" hidden="1"/>
    <cellStyle name="Külastatud hüperlink" xfId="105" builtinId="9" hidden="1"/>
    <cellStyle name="Külastatud hüperlink" xfId="107" builtinId="9" hidden="1"/>
    <cellStyle name="Külastatud hüperlink" xfId="109" builtinId="9" hidden="1"/>
    <cellStyle name="Külastatud hüperlink" xfId="111" builtinId="9" hidden="1"/>
    <cellStyle name="Külastatud hüperlink" xfId="113" builtinId="9" hidden="1"/>
    <cellStyle name="Külastatud hüperlink" xfId="115" builtinId="9" hidden="1"/>
    <cellStyle name="Külastatud hüperlink" xfId="117" builtinId="9" hidden="1"/>
    <cellStyle name="Külastatud hüperlink" xfId="119" builtinId="9" hidden="1"/>
    <cellStyle name="Külastatud hüperlink" xfId="121" builtinId="9" hidden="1"/>
    <cellStyle name="Külastatud hüperlink" xfId="123" builtinId="9" hidden="1"/>
    <cellStyle name="Külastatud hüperlink" xfId="125" builtinId="9" hidden="1"/>
    <cellStyle name="Külastatud hüperlink" xfId="127" builtinId="9" hidden="1"/>
    <cellStyle name="Külastatud hüperlink" xfId="129" builtinId="9" hidden="1"/>
    <cellStyle name="Külastatud hüperlink" xfId="131" builtinId="9" hidden="1"/>
    <cellStyle name="Külastatud hüperlink" xfId="133" builtinId="9" hidden="1"/>
    <cellStyle name="Külastatud hüperlink" xfId="135" builtinId="9" hidden="1"/>
    <cellStyle name="Külastatud hüperlink" xfId="137" builtinId="9" hidden="1"/>
    <cellStyle name="Külastatud hüperlink" xfId="139" builtinId="9" hidden="1"/>
    <cellStyle name="Külastatud hüperlink" xfId="141" builtinId="9" hidden="1"/>
    <cellStyle name="Külastatud hüperlink" xfId="143" builtinId="9" hidden="1"/>
    <cellStyle name="Külastatud hüperlink" xfId="145" builtinId="9" hidden="1"/>
    <cellStyle name="Külastatud hüperlink" xfId="147" builtinId="9" hidden="1"/>
    <cellStyle name="Külastatud hüperlink" xfId="149" builtinId="9" hidden="1"/>
    <cellStyle name="Külastatud hüperlink" xfId="151" builtinId="9" hidden="1"/>
    <cellStyle name="Külastatud hüperlink" xfId="153" builtinId="9" hidden="1"/>
    <cellStyle name="Külastatud hüperlink" xfId="155" builtinId="9" hidden="1"/>
    <cellStyle name="Külastatud hüperlink" xfId="157" builtinId="9" hidden="1"/>
    <cellStyle name="Külastatud hüperlink" xfId="159" builtinId="9" hidden="1"/>
    <cellStyle name="Külastatud hüperlink" xfId="161" builtinId="9" hidden="1"/>
    <cellStyle name="Külastatud hüperlink" xfId="163" builtinId="9" hidden="1"/>
    <cellStyle name="Külastatud hüperlink" xfId="165" builtinId="9" hidden="1"/>
    <cellStyle name="Külastatud hüperlink" xfId="167" builtinId="9" hidden="1"/>
    <cellStyle name="Külastatud hüperlink" xfId="169" builtinId="9" hidden="1"/>
    <cellStyle name="Külastatud hüperlink" xfId="171" builtinId="9" hidden="1"/>
    <cellStyle name="Külastatud hüperlink" xfId="173" builtinId="9" hidden="1"/>
    <cellStyle name="Külastatud hüperlink" xfId="175" builtinId="9" hidden="1"/>
    <cellStyle name="Külastatud hüperlink" xfId="177" builtinId="9" hidden="1"/>
    <cellStyle name="Külastatud hüperlink" xfId="179" builtinId="9" hidden="1"/>
    <cellStyle name="Külastatud hüperlink" xfId="181" builtinId="9" hidden="1"/>
    <cellStyle name="Külastatud hüperlink" xfId="183" builtinId="9" hidden="1"/>
    <cellStyle name="Külastatud hüperlink" xfId="185" builtinId="9" hidden="1"/>
    <cellStyle name="Külastatud hüperlink" xfId="187" builtinId="9" hidden="1"/>
    <cellStyle name="Külastatud hüperlink" xfId="189" builtinId="9" hidden="1"/>
    <cellStyle name="Külastatud hüperlink" xfId="191" builtinId="9" hidden="1"/>
    <cellStyle name="Külastatud hüperlink" xfId="193" builtinId="9" hidden="1"/>
    <cellStyle name="Külastatud hüperlink" xfId="195" builtinId="9" hidden="1"/>
    <cellStyle name="Külastatud hüperlink" xfId="197" builtinId="9" hidden="1"/>
    <cellStyle name="Normaallaad" xfId="0" builtinId="0"/>
    <cellStyle name="Normal 2" xfId="1" xr:uid="{00000000-0005-0000-0000-0000C4000000}"/>
    <cellStyle name="Normal_Sheet1" xfId="13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60"/>
  <sheetViews>
    <sheetView tabSelected="1" topLeftCell="A27" workbookViewId="0">
      <selection activeCell="I9" sqref="I9"/>
    </sheetView>
  </sheetViews>
  <sheetFormatPr defaultColWidth="8.7109375" defaultRowHeight="15" x14ac:dyDescent="0.25"/>
  <cols>
    <col min="1" max="1" width="7.7109375" style="44" customWidth="1"/>
    <col min="2" max="2" width="59.85546875" style="11" customWidth="1"/>
    <col min="3" max="3" width="9.42578125" style="38" customWidth="1"/>
    <col min="4" max="4" width="7.7109375" style="39" bestFit="1" customWidth="1"/>
    <col min="5" max="5" width="9.42578125" style="1" bestFit="1" customWidth="1"/>
    <col min="6" max="6" width="11.7109375" style="4" customWidth="1"/>
    <col min="7" max="7" width="5.140625" style="8" bestFit="1" customWidth="1"/>
    <col min="8" max="8" width="8.7109375" style="8"/>
    <col min="9" max="9" width="20.42578125" style="8" bestFit="1" customWidth="1"/>
    <col min="10" max="16384" width="8.7109375" style="8"/>
  </cols>
  <sheetData>
    <row r="1" spans="1:252" x14ac:dyDescent="0.25">
      <c r="A1" s="21" t="s">
        <v>13</v>
      </c>
    </row>
    <row r="2" spans="1:252" x14ac:dyDescent="0.25">
      <c r="A2" s="22" t="s">
        <v>5</v>
      </c>
    </row>
    <row r="3" spans="1:252" x14ac:dyDescent="0.25">
      <c r="A3" s="22" t="s">
        <v>52</v>
      </c>
    </row>
    <row r="4" spans="1:252" x14ac:dyDescent="0.25">
      <c r="A4" s="22" t="s">
        <v>21</v>
      </c>
    </row>
    <row r="5" spans="1:252" x14ac:dyDescent="0.25">
      <c r="A5" s="22"/>
    </row>
    <row r="6" spans="1:252" x14ac:dyDescent="0.25">
      <c r="A6" s="5" t="s">
        <v>4</v>
      </c>
      <c r="B6" s="6" t="s">
        <v>53</v>
      </c>
      <c r="C6" s="40"/>
      <c r="D6" s="41"/>
      <c r="E6" s="2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</row>
    <row r="7" spans="1:252" ht="15" customHeight="1" x14ac:dyDescent="0.25">
      <c r="A7" s="13"/>
      <c r="B7" s="14" t="s">
        <v>17</v>
      </c>
      <c r="C7" s="15"/>
      <c r="D7" s="16"/>
      <c r="E7" s="53"/>
      <c r="F7" s="53"/>
    </row>
    <row r="8" spans="1:252" ht="24.75" customHeight="1" x14ac:dyDescent="0.25">
      <c r="A8" s="17"/>
      <c r="B8" s="18" t="s">
        <v>9</v>
      </c>
      <c r="C8" s="18" t="s">
        <v>10</v>
      </c>
      <c r="D8" s="43" t="s">
        <v>11</v>
      </c>
      <c r="E8" s="18" t="s">
        <v>12</v>
      </c>
      <c r="F8" s="18" t="s">
        <v>0</v>
      </c>
    </row>
    <row r="9" spans="1:252" ht="19.5" customHeight="1" x14ac:dyDescent="0.25">
      <c r="A9" s="45"/>
      <c r="B9" s="27"/>
      <c r="C9" s="54"/>
      <c r="D9" s="54"/>
      <c r="E9" s="54"/>
      <c r="F9" s="26"/>
      <c r="G9" s="9"/>
      <c r="H9" s="10"/>
    </row>
    <row r="10" spans="1:252" x14ac:dyDescent="0.25">
      <c r="A10" s="46" t="s">
        <v>22</v>
      </c>
      <c r="B10" s="27" t="s">
        <v>37</v>
      </c>
      <c r="C10" s="28"/>
      <c r="D10" s="35"/>
      <c r="E10" s="29"/>
      <c r="F10" s="30"/>
      <c r="G10" s="9"/>
      <c r="H10" s="10"/>
    </row>
    <row r="11" spans="1:252" x14ac:dyDescent="0.25">
      <c r="A11" s="47">
        <v>1</v>
      </c>
      <c r="B11" s="33" t="s">
        <v>41</v>
      </c>
      <c r="C11" s="34" t="s">
        <v>35</v>
      </c>
      <c r="D11" s="34">
        <v>21.4</v>
      </c>
      <c r="E11" s="32"/>
      <c r="F11" s="49">
        <f t="shared" ref="F11:F26" si="0">D11*E11</f>
        <v>0</v>
      </c>
      <c r="G11" s="9"/>
      <c r="H11" s="10"/>
    </row>
    <row r="12" spans="1:252" x14ac:dyDescent="0.25">
      <c r="A12" s="47">
        <v>2</v>
      </c>
      <c r="B12" s="33" t="s">
        <v>31</v>
      </c>
      <c r="C12" s="34" t="s">
        <v>26</v>
      </c>
      <c r="D12" s="34">
        <v>1</v>
      </c>
      <c r="E12" s="32"/>
      <c r="F12" s="49">
        <f t="shared" si="0"/>
        <v>0</v>
      </c>
      <c r="G12" s="9"/>
      <c r="H12" s="10"/>
    </row>
    <row r="13" spans="1:252" x14ac:dyDescent="0.25">
      <c r="A13" s="47">
        <v>3</v>
      </c>
      <c r="B13" s="33" t="s">
        <v>38</v>
      </c>
      <c r="C13" s="34" t="s">
        <v>26</v>
      </c>
      <c r="D13" s="34">
        <v>1</v>
      </c>
      <c r="E13" s="32"/>
      <c r="F13" s="49">
        <f t="shared" si="0"/>
        <v>0</v>
      </c>
      <c r="G13" s="9"/>
      <c r="H13" s="10"/>
    </row>
    <row r="14" spans="1:252" x14ac:dyDescent="0.25">
      <c r="A14" s="47">
        <v>4</v>
      </c>
      <c r="B14" s="33" t="s">
        <v>32</v>
      </c>
      <c r="C14" s="34" t="s">
        <v>25</v>
      </c>
      <c r="D14" s="34">
        <v>21.4</v>
      </c>
      <c r="E14" s="32"/>
      <c r="F14" s="49">
        <f t="shared" si="0"/>
        <v>0</v>
      </c>
      <c r="G14" s="9"/>
      <c r="H14" s="10"/>
    </row>
    <row r="15" spans="1:252" x14ac:dyDescent="0.25">
      <c r="A15" s="47">
        <v>5</v>
      </c>
      <c r="B15" s="33" t="s">
        <v>39</v>
      </c>
      <c r="C15" s="34" t="s">
        <v>8</v>
      </c>
      <c r="D15" s="34">
        <v>11</v>
      </c>
      <c r="E15" s="32"/>
      <c r="F15" s="49">
        <f t="shared" si="0"/>
        <v>0</v>
      </c>
      <c r="G15" s="9"/>
      <c r="H15" s="10"/>
    </row>
    <row r="16" spans="1:252" x14ac:dyDescent="0.25">
      <c r="A16" s="47">
        <v>6</v>
      </c>
      <c r="B16" s="33" t="s">
        <v>42</v>
      </c>
      <c r="C16" s="34" t="s">
        <v>28</v>
      </c>
      <c r="D16" s="34">
        <v>2</v>
      </c>
      <c r="E16" s="32"/>
      <c r="F16" s="49">
        <f t="shared" si="0"/>
        <v>0</v>
      </c>
      <c r="G16" s="9"/>
      <c r="H16" s="10"/>
    </row>
    <row r="17" spans="1:8" x14ac:dyDescent="0.25">
      <c r="A17" s="47">
        <v>7</v>
      </c>
      <c r="B17" s="33" t="s">
        <v>29</v>
      </c>
      <c r="C17" s="34" t="s">
        <v>28</v>
      </c>
      <c r="D17" s="34">
        <v>1</v>
      </c>
      <c r="E17" s="32"/>
      <c r="F17" s="49">
        <f t="shared" si="0"/>
        <v>0</v>
      </c>
      <c r="G17" s="9"/>
      <c r="H17" s="10"/>
    </row>
    <row r="18" spans="1:8" x14ac:dyDescent="0.25">
      <c r="A18" s="47">
        <v>8</v>
      </c>
      <c r="B18" s="33" t="s">
        <v>34</v>
      </c>
      <c r="C18" s="34" t="s">
        <v>28</v>
      </c>
      <c r="D18" s="34">
        <v>1</v>
      </c>
      <c r="E18" s="32"/>
      <c r="F18" s="49">
        <f t="shared" si="0"/>
        <v>0</v>
      </c>
      <c r="G18" s="9"/>
      <c r="H18" s="10"/>
    </row>
    <row r="19" spans="1:8" x14ac:dyDescent="0.25">
      <c r="A19" s="47">
        <v>9</v>
      </c>
      <c r="B19" s="33" t="s">
        <v>30</v>
      </c>
      <c r="C19" s="34" t="s">
        <v>25</v>
      </c>
      <c r="D19" s="34">
        <v>45</v>
      </c>
      <c r="E19" s="32"/>
      <c r="F19" s="49">
        <f t="shared" si="0"/>
        <v>0</v>
      </c>
      <c r="G19" s="9"/>
      <c r="H19" s="10"/>
    </row>
    <row r="20" spans="1:8" x14ac:dyDescent="0.25">
      <c r="A20" s="47">
        <v>10</v>
      </c>
      <c r="B20" s="33" t="s">
        <v>33</v>
      </c>
      <c r="C20" s="34" t="s">
        <v>25</v>
      </c>
      <c r="D20" s="34">
        <v>88</v>
      </c>
      <c r="E20" s="32"/>
      <c r="F20" s="49">
        <f t="shared" si="0"/>
        <v>0</v>
      </c>
      <c r="G20" s="9"/>
      <c r="H20" s="10"/>
    </row>
    <row r="21" spans="1:8" x14ac:dyDescent="0.25">
      <c r="A21" s="47">
        <v>11</v>
      </c>
      <c r="B21" s="33" t="s">
        <v>27</v>
      </c>
      <c r="C21" s="34" t="s">
        <v>25</v>
      </c>
      <c r="D21" s="34">
        <v>88</v>
      </c>
      <c r="E21" s="32"/>
      <c r="F21" s="49">
        <f t="shared" si="0"/>
        <v>0</v>
      </c>
      <c r="G21" s="9"/>
      <c r="H21" s="10"/>
    </row>
    <row r="22" spans="1:8" x14ac:dyDescent="0.25">
      <c r="A22" s="47">
        <v>12</v>
      </c>
      <c r="B22" s="33" t="s">
        <v>40</v>
      </c>
      <c r="C22" s="34" t="s">
        <v>25</v>
      </c>
      <c r="D22" s="34">
        <v>21.4</v>
      </c>
      <c r="E22" s="32"/>
      <c r="F22" s="49">
        <f t="shared" si="0"/>
        <v>0</v>
      </c>
      <c r="G22" s="9"/>
      <c r="H22" s="10"/>
    </row>
    <row r="23" spans="1:8" x14ac:dyDescent="0.25">
      <c r="A23" s="47">
        <v>13</v>
      </c>
      <c r="B23" s="33" t="s">
        <v>15</v>
      </c>
      <c r="C23" s="34" t="s">
        <v>14</v>
      </c>
      <c r="D23" s="34">
        <v>1</v>
      </c>
      <c r="E23" s="32"/>
      <c r="F23" s="49">
        <f t="shared" si="0"/>
        <v>0</v>
      </c>
      <c r="G23" s="9"/>
      <c r="H23" s="10"/>
    </row>
    <row r="24" spans="1:8" x14ac:dyDescent="0.25">
      <c r="A24" s="47">
        <v>14</v>
      </c>
      <c r="B24" s="33" t="s">
        <v>18</v>
      </c>
      <c r="C24" s="34" t="s">
        <v>14</v>
      </c>
      <c r="D24" s="34">
        <v>1</v>
      </c>
      <c r="E24" s="32"/>
      <c r="F24" s="49">
        <f t="shared" si="0"/>
        <v>0</v>
      </c>
      <c r="G24" s="9"/>
      <c r="H24" s="10"/>
    </row>
    <row r="25" spans="1:8" ht="30" x14ac:dyDescent="0.25">
      <c r="A25" s="47">
        <v>15</v>
      </c>
      <c r="B25" s="33" t="s">
        <v>43</v>
      </c>
      <c r="C25" s="34" t="s">
        <v>14</v>
      </c>
      <c r="D25" s="34">
        <v>1</v>
      </c>
      <c r="E25" s="32"/>
      <c r="F25" s="49">
        <f t="shared" si="0"/>
        <v>0</v>
      </c>
      <c r="G25" s="9"/>
      <c r="H25" s="10"/>
    </row>
    <row r="26" spans="1:8" x14ac:dyDescent="0.25">
      <c r="A26" s="47">
        <v>16</v>
      </c>
      <c r="B26" s="33" t="s">
        <v>36</v>
      </c>
      <c r="C26" s="34" t="s">
        <v>35</v>
      </c>
      <c r="D26" s="34">
        <v>1</v>
      </c>
      <c r="E26" s="32"/>
      <c r="F26" s="49">
        <f t="shared" si="0"/>
        <v>0</v>
      </c>
      <c r="G26" s="9"/>
      <c r="H26" s="10"/>
    </row>
    <row r="27" spans="1:8" x14ac:dyDescent="0.25">
      <c r="A27" s="47"/>
      <c r="B27" s="33"/>
      <c r="C27" s="34"/>
      <c r="D27" s="34"/>
      <c r="E27" s="32"/>
      <c r="F27" s="49"/>
      <c r="G27" s="9"/>
      <c r="H27" s="10"/>
    </row>
    <row r="28" spans="1:8" x14ac:dyDescent="0.25">
      <c r="A28" s="31"/>
      <c r="B28" s="25" t="s">
        <v>23</v>
      </c>
      <c r="C28" s="23"/>
      <c r="D28" s="36"/>
      <c r="E28" s="24"/>
      <c r="F28" s="50">
        <f>SUM(F11:F27)</f>
        <v>0</v>
      </c>
      <c r="G28" s="9"/>
      <c r="H28" s="10"/>
    </row>
    <row r="29" spans="1:8" x14ac:dyDescent="0.25">
      <c r="A29" s="22"/>
    </row>
    <row r="30" spans="1:8" x14ac:dyDescent="0.25">
      <c r="A30" s="22"/>
    </row>
    <row r="31" spans="1:8" x14ac:dyDescent="0.25">
      <c r="A31" s="22"/>
    </row>
    <row r="32" spans="1:8" x14ac:dyDescent="0.25">
      <c r="A32" s="45" t="s">
        <v>24</v>
      </c>
      <c r="B32" s="27" t="s">
        <v>44</v>
      </c>
      <c r="C32" s="37"/>
      <c r="D32" s="35"/>
      <c r="E32" s="29"/>
      <c r="F32" s="30"/>
      <c r="G32" s="9"/>
      <c r="H32" s="10"/>
    </row>
    <row r="33" spans="1:8" x14ac:dyDescent="0.25">
      <c r="A33" s="48">
        <v>1</v>
      </c>
      <c r="B33" s="33" t="s">
        <v>41</v>
      </c>
      <c r="C33" s="34" t="s">
        <v>35</v>
      </c>
      <c r="D33" s="34">
        <v>15.2</v>
      </c>
      <c r="E33" s="32"/>
      <c r="F33" s="49">
        <f t="shared" ref="F33:F49" si="1">D33*E33</f>
        <v>0</v>
      </c>
      <c r="G33" s="9"/>
    </row>
    <row r="34" spans="1:8" x14ac:dyDescent="0.25">
      <c r="A34" s="48">
        <v>2</v>
      </c>
      <c r="B34" s="33" t="s">
        <v>45</v>
      </c>
      <c r="C34" s="34" t="s">
        <v>26</v>
      </c>
      <c r="D34" s="34">
        <v>1</v>
      </c>
      <c r="E34" s="32"/>
      <c r="F34" s="49">
        <f t="shared" si="1"/>
        <v>0</v>
      </c>
      <c r="G34" s="9"/>
      <c r="H34" s="10"/>
    </row>
    <row r="35" spans="1:8" x14ac:dyDescent="0.25">
      <c r="A35" s="48">
        <v>3</v>
      </c>
      <c r="B35" s="33" t="s">
        <v>38</v>
      </c>
      <c r="C35" s="34" t="s">
        <v>26</v>
      </c>
      <c r="D35" s="34">
        <v>1</v>
      </c>
      <c r="E35" s="32"/>
      <c r="F35" s="49">
        <f t="shared" si="1"/>
        <v>0</v>
      </c>
      <c r="G35" s="9"/>
      <c r="H35" s="10"/>
    </row>
    <row r="36" spans="1:8" x14ac:dyDescent="0.25">
      <c r="A36" s="48">
        <v>4</v>
      </c>
      <c r="B36" s="33" t="s">
        <v>50</v>
      </c>
      <c r="C36" s="34" t="s">
        <v>8</v>
      </c>
      <c r="D36" s="34">
        <v>15.2</v>
      </c>
      <c r="E36" s="32"/>
      <c r="F36" s="49">
        <f t="shared" si="1"/>
        <v>0</v>
      </c>
      <c r="G36" s="9"/>
      <c r="H36" s="10"/>
    </row>
    <row r="37" spans="1:8" x14ac:dyDescent="0.25">
      <c r="A37" s="48">
        <v>5</v>
      </c>
      <c r="B37" s="33" t="s">
        <v>39</v>
      </c>
      <c r="C37" s="34" t="s">
        <v>8</v>
      </c>
      <c r="D37" s="34">
        <v>20</v>
      </c>
      <c r="E37" s="32"/>
      <c r="F37" s="49">
        <f t="shared" si="1"/>
        <v>0</v>
      </c>
      <c r="G37" s="9"/>
      <c r="H37" s="10"/>
    </row>
    <row r="38" spans="1:8" x14ac:dyDescent="0.25">
      <c r="A38" s="48">
        <v>6</v>
      </c>
      <c r="B38" s="33" t="s">
        <v>42</v>
      </c>
      <c r="C38" s="34" t="s">
        <v>28</v>
      </c>
      <c r="D38" s="34">
        <v>1</v>
      </c>
      <c r="E38" s="32"/>
      <c r="F38" s="49">
        <f t="shared" si="1"/>
        <v>0</v>
      </c>
      <c r="G38" s="9"/>
      <c r="H38" s="10"/>
    </row>
    <row r="39" spans="1:8" x14ac:dyDescent="0.25">
      <c r="A39" s="48">
        <v>7</v>
      </c>
      <c r="B39" s="33" t="s">
        <v>46</v>
      </c>
      <c r="C39" s="34" t="s">
        <v>28</v>
      </c>
      <c r="D39" s="34">
        <v>3</v>
      </c>
      <c r="E39" s="32"/>
      <c r="F39" s="49">
        <f t="shared" si="1"/>
        <v>0</v>
      </c>
      <c r="G39" s="9"/>
      <c r="H39" s="10"/>
    </row>
    <row r="40" spans="1:8" x14ac:dyDescent="0.25">
      <c r="A40" s="48">
        <v>8</v>
      </c>
      <c r="B40" s="33" t="s">
        <v>47</v>
      </c>
      <c r="C40" s="34" t="s">
        <v>25</v>
      </c>
      <c r="D40" s="34">
        <v>29</v>
      </c>
      <c r="E40" s="32"/>
      <c r="F40" s="49">
        <f t="shared" si="1"/>
        <v>0</v>
      </c>
      <c r="G40" s="9"/>
      <c r="H40" s="10"/>
    </row>
    <row r="41" spans="1:8" x14ac:dyDescent="0.25">
      <c r="A41" s="48">
        <v>9</v>
      </c>
      <c r="B41" s="33" t="s">
        <v>51</v>
      </c>
      <c r="C41" s="34" t="s">
        <v>25</v>
      </c>
      <c r="D41" s="34">
        <v>42</v>
      </c>
      <c r="E41" s="32"/>
      <c r="F41" s="49">
        <f t="shared" si="1"/>
        <v>0</v>
      </c>
      <c r="G41" s="9"/>
      <c r="H41" s="10"/>
    </row>
    <row r="42" spans="1:8" x14ac:dyDescent="0.25">
      <c r="A42" s="48">
        <v>10</v>
      </c>
      <c r="B42" s="33" t="s">
        <v>49</v>
      </c>
      <c r="C42" s="34" t="s">
        <v>25</v>
      </c>
      <c r="D42" s="34">
        <v>6</v>
      </c>
      <c r="E42" s="32"/>
      <c r="F42" s="49">
        <f t="shared" si="1"/>
        <v>0</v>
      </c>
      <c r="G42" s="9"/>
      <c r="H42" s="10"/>
    </row>
    <row r="43" spans="1:8" x14ac:dyDescent="0.25">
      <c r="A43" s="48">
        <v>11</v>
      </c>
      <c r="B43" s="33" t="s">
        <v>33</v>
      </c>
      <c r="C43" s="34" t="s">
        <v>25</v>
      </c>
      <c r="D43" s="34">
        <v>50</v>
      </c>
      <c r="E43" s="32"/>
      <c r="F43" s="49">
        <f t="shared" si="1"/>
        <v>0</v>
      </c>
      <c r="G43" s="9"/>
      <c r="H43" s="10"/>
    </row>
    <row r="44" spans="1:8" x14ac:dyDescent="0.25">
      <c r="A44" s="48">
        <v>12</v>
      </c>
      <c r="B44" s="33" t="s">
        <v>27</v>
      </c>
      <c r="C44" s="34" t="s">
        <v>25</v>
      </c>
      <c r="D44" s="34">
        <v>50</v>
      </c>
      <c r="E44" s="32"/>
      <c r="F44" s="49">
        <f t="shared" si="1"/>
        <v>0</v>
      </c>
      <c r="G44" s="9"/>
      <c r="H44" s="10"/>
    </row>
    <row r="45" spans="1:8" x14ac:dyDescent="0.25">
      <c r="A45" s="48">
        <v>13</v>
      </c>
      <c r="B45" s="33" t="s">
        <v>40</v>
      </c>
      <c r="C45" s="34" t="s">
        <v>25</v>
      </c>
      <c r="D45" s="34">
        <v>15.2</v>
      </c>
      <c r="E45" s="32"/>
      <c r="F45" s="49">
        <f t="shared" si="1"/>
        <v>0</v>
      </c>
      <c r="G45" s="9"/>
      <c r="H45" s="10"/>
    </row>
    <row r="46" spans="1:8" x14ac:dyDescent="0.25">
      <c r="A46" s="48">
        <v>14</v>
      </c>
      <c r="B46" s="33" t="s">
        <v>15</v>
      </c>
      <c r="C46" s="34" t="s">
        <v>14</v>
      </c>
      <c r="D46" s="34">
        <v>1</v>
      </c>
      <c r="E46" s="32"/>
      <c r="F46" s="49">
        <f t="shared" si="1"/>
        <v>0</v>
      </c>
      <c r="G46" s="9"/>
      <c r="H46" s="10"/>
    </row>
    <row r="47" spans="1:8" x14ac:dyDescent="0.25">
      <c r="A47" s="48">
        <v>15</v>
      </c>
      <c r="B47" s="33" t="s">
        <v>18</v>
      </c>
      <c r="C47" s="34" t="s">
        <v>14</v>
      </c>
      <c r="D47" s="34">
        <v>1</v>
      </c>
      <c r="E47" s="32"/>
      <c r="F47" s="49">
        <f t="shared" si="1"/>
        <v>0</v>
      </c>
      <c r="G47" s="9"/>
      <c r="H47" s="10"/>
    </row>
    <row r="48" spans="1:8" ht="30" x14ac:dyDescent="0.25">
      <c r="A48" s="48">
        <v>16</v>
      </c>
      <c r="B48" s="33" t="s">
        <v>43</v>
      </c>
      <c r="C48" s="34" t="s">
        <v>14</v>
      </c>
      <c r="D48" s="34">
        <v>1</v>
      </c>
      <c r="E48" s="32"/>
      <c r="F48" s="49">
        <f t="shared" si="1"/>
        <v>0</v>
      </c>
      <c r="G48" s="9"/>
      <c r="H48" s="10"/>
    </row>
    <row r="49" spans="1:8" x14ac:dyDescent="0.25">
      <c r="A49" s="48">
        <v>17</v>
      </c>
      <c r="B49" s="33" t="s">
        <v>48</v>
      </c>
      <c r="C49" s="34" t="s">
        <v>35</v>
      </c>
      <c r="D49" s="34">
        <v>1</v>
      </c>
      <c r="E49" s="32"/>
      <c r="F49" s="49">
        <f t="shared" si="1"/>
        <v>0</v>
      </c>
      <c r="G49" s="9"/>
      <c r="H49" s="10"/>
    </row>
    <row r="50" spans="1:8" x14ac:dyDescent="0.25">
      <c r="A50" s="48"/>
      <c r="B50" s="33"/>
      <c r="C50" s="34"/>
      <c r="D50" s="34"/>
      <c r="E50" s="32"/>
      <c r="F50" s="49"/>
      <c r="G50" s="9"/>
      <c r="H50" s="10"/>
    </row>
    <row r="51" spans="1:8" x14ac:dyDescent="0.25">
      <c r="A51" s="31"/>
      <c r="B51" s="25" t="s">
        <v>16</v>
      </c>
      <c r="C51" s="23"/>
      <c r="D51" s="36"/>
      <c r="E51" s="24"/>
      <c r="F51" s="50">
        <f>SUM(F33:F50)</f>
        <v>0</v>
      </c>
      <c r="G51" s="9"/>
      <c r="H51" s="10"/>
    </row>
    <row r="52" spans="1:8" x14ac:dyDescent="0.25">
      <c r="A52" s="22"/>
    </row>
    <row r="53" spans="1:8" x14ac:dyDescent="0.25">
      <c r="A53" s="19"/>
      <c r="B53" s="55" t="s">
        <v>19</v>
      </c>
      <c r="C53" s="55"/>
      <c r="D53" s="55"/>
      <c r="E53" s="55"/>
      <c r="F53" s="51">
        <f>+F51+F28</f>
        <v>0</v>
      </c>
    </row>
    <row r="54" spans="1:8" x14ac:dyDescent="0.25">
      <c r="A54" s="19"/>
      <c r="B54" s="56" t="s">
        <v>6</v>
      </c>
      <c r="C54" s="56"/>
      <c r="D54" s="56"/>
      <c r="E54" s="56"/>
      <c r="F54" s="20">
        <f>F53*20%</f>
        <v>0</v>
      </c>
    </row>
    <row r="55" spans="1:8" x14ac:dyDescent="0.25">
      <c r="A55" s="19"/>
      <c r="B55" s="56" t="s">
        <v>7</v>
      </c>
      <c r="C55" s="56"/>
      <c r="D55" s="56"/>
      <c r="E55" s="56"/>
      <c r="F55" s="51">
        <f>SUM(F53:F54)</f>
        <v>0</v>
      </c>
    </row>
    <row r="57" spans="1:8" x14ac:dyDescent="0.25">
      <c r="B57" s="12" t="s">
        <v>1</v>
      </c>
    </row>
    <row r="58" spans="1:8" ht="38.25" x14ac:dyDescent="0.25">
      <c r="A58" s="3"/>
      <c r="B58" s="42" t="s">
        <v>20</v>
      </c>
      <c r="C58" s="8"/>
      <c r="D58" s="8"/>
      <c r="E58" s="8"/>
      <c r="F58" s="8"/>
    </row>
    <row r="59" spans="1:8" ht="25.5" x14ac:dyDescent="0.25">
      <c r="A59" s="3"/>
      <c r="B59" s="52" t="s">
        <v>2</v>
      </c>
      <c r="C59" s="8"/>
      <c r="D59" s="8"/>
      <c r="E59" s="8"/>
      <c r="F59" s="8"/>
    </row>
    <row r="60" spans="1:8" ht="25.5" x14ac:dyDescent="0.25">
      <c r="A60" s="3"/>
      <c r="B60" s="52" t="s">
        <v>3</v>
      </c>
      <c r="C60" s="8"/>
      <c r="D60" s="8"/>
      <c r="E60" s="8"/>
      <c r="F60" s="8"/>
    </row>
  </sheetData>
  <mergeCells count="5">
    <mergeCell ref="E7:F7"/>
    <mergeCell ref="C9:E9"/>
    <mergeCell ref="B53:E53"/>
    <mergeCell ref="B54:E54"/>
    <mergeCell ref="B55:E5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TERVISEKESKUS</vt:lpstr>
    </vt:vector>
  </TitlesOfParts>
  <Company>OÜ Rime Kinnisvara Projektijuhtimine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Kaasik</dc:creator>
  <cp:lastModifiedBy>Egne</cp:lastModifiedBy>
  <cp:lastPrinted>2023-05-03T10:28:03Z</cp:lastPrinted>
  <dcterms:created xsi:type="dcterms:W3CDTF">2009-08-10T06:39:15Z</dcterms:created>
  <dcterms:modified xsi:type="dcterms:W3CDTF">2023-05-08T08:10:23Z</dcterms:modified>
</cp:coreProperties>
</file>