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880" windowHeight="10260"/>
  </bookViews>
  <sheets>
    <sheet name="Narva korter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39" i="1" l="1"/>
  <c r="K33" i="1"/>
  <c r="K28" i="1"/>
  <c r="K23" i="1"/>
  <c r="K19" i="1"/>
  <c r="K13" i="1"/>
  <c r="K8" i="1"/>
  <c r="K10" i="1"/>
  <c r="K11" i="1"/>
  <c r="K12" i="1"/>
  <c r="K14" i="1"/>
  <c r="K15" i="1"/>
  <c r="K16" i="1"/>
  <c r="K17" i="1"/>
  <c r="K18" i="1"/>
  <c r="K20" i="1"/>
  <c r="K21" i="1"/>
  <c r="K22" i="1"/>
  <c r="K24" i="1"/>
  <c r="K25" i="1"/>
  <c r="K26" i="1"/>
  <c r="K27" i="1"/>
  <c r="K29" i="1"/>
  <c r="K30" i="1"/>
  <c r="K31" i="1"/>
  <c r="K32" i="1"/>
  <c r="K34" i="1"/>
  <c r="K35" i="1"/>
  <c r="K36" i="1"/>
  <c r="K37" i="1"/>
  <c r="K38" i="1"/>
  <c r="K40" i="1"/>
  <c r="K41" i="1"/>
  <c r="K42" i="1"/>
  <c r="K43" i="1"/>
  <c r="K44" i="1"/>
  <c r="K9" i="1"/>
  <c r="B5" i="1"/>
  <c r="I38" i="1" l="1"/>
  <c r="I44" i="1"/>
  <c r="I42" i="1"/>
  <c r="F42" i="1"/>
  <c r="F41" i="1"/>
  <c r="I41" i="1" s="1"/>
  <c r="F43" i="1"/>
  <c r="I43" i="1" s="1"/>
  <c r="F40" i="1"/>
  <c r="I40" i="1" s="1"/>
  <c r="A41" i="1"/>
  <c r="A42" i="1" s="1"/>
  <c r="A43" i="1" s="1"/>
  <c r="A44" i="1" s="1"/>
  <c r="I10" i="1"/>
  <c r="I11" i="1"/>
  <c r="I12" i="1"/>
  <c r="I14" i="1"/>
  <c r="I15" i="1"/>
  <c r="I16" i="1"/>
  <c r="I17" i="1"/>
  <c r="I18" i="1"/>
  <c r="I20" i="1"/>
  <c r="I21" i="1"/>
  <c r="I22" i="1"/>
  <c r="I24" i="1"/>
  <c r="I25" i="1"/>
  <c r="I26" i="1"/>
  <c r="I27" i="1"/>
  <c r="I34" i="1"/>
  <c r="I35" i="1"/>
  <c r="I36" i="1"/>
  <c r="I37" i="1"/>
  <c r="A36" i="1"/>
  <c r="A37" i="1" s="1"/>
  <c r="A38" i="1" s="1"/>
  <c r="A35" i="1"/>
  <c r="I39" i="1" l="1"/>
  <c r="I23" i="1"/>
  <c r="I19" i="1"/>
  <c r="I33" i="1"/>
  <c r="I13" i="1"/>
  <c r="F31" i="1"/>
  <c r="I31" i="1" s="1"/>
  <c r="A30" i="1"/>
  <c r="A31" i="1" s="1"/>
  <c r="A32" i="1" s="1"/>
  <c r="A10" i="1"/>
  <c r="A11" i="1" s="1"/>
  <c r="A12" i="1" s="1"/>
  <c r="A15" i="1" s="1"/>
  <c r="A16" i="1" s="1"/>
  <c r="A17" i="1" s="1"/>
  <c r="A18" i="1" s="1"/>
  <c r="A21" i="1" s="1"/>
  <c r="A22" i="1" s="1"/>
  <c r="A25" i="1" s="1"/>
  <c r="A26" i="1" s="1"/>
  <c r="A27" i="1" s="1"/>
  <c r="F9" i="1"/>
  <c r="B2" i="1"/>
  <c r="F32" i="1" s="1"/>
  <c r="I32" i="1" s="1"/>
  <c r="B3" i="1"/>
  <c r="B4" i="1"/>
  <c r="F30" i="1" s="1"/>
  <c r="I30" i="1" s="1"/>
  <c r="F29" i="1"/>
  <c r="I29" i="1" s="1"/>
  <c r="I9" i="1" l="1"/>
  <c r="I8" i="1" s="1"/>
  <c r="I28" i="1"/>
</calcChain>
</file>

<file path=xl/sharedStrings.xml><?xml version="1.0" encoding="utf-8"?>
<sst xmlns="http://schemas.openxmlformats.org/spreadsheetml/2006/main" count="81" uniqueCount="54">
  <si>
    <t>Köök</t>
  </si>
  <si>
    <t>Tuba</t>
  </si>
  <si>
    <t>Esik</t>
  </si>
  <si>
    <t>WC</t>
  </si>
  <si>
    <t>Sein</t>
  </si>
  <si>
    <t>Põrand</t>
  </si>
  <si>
    <t>Lagi</t>
  </si>
  <si>
    <t>Lammutustööd</t>
  </si>
  <si>
    <t>Vana põrandakatte eemaldamine</t>
  </si>
  <si>
    <r>
      <t>m</t>
    </r>
    <r>
      <rPr>
        <vertAlign val="superscript"/>
        <sz val="10"/>
        <color theme="1"/>
        <rFont val="Trebuchet MS"/>
        <family val="2"/>
        <charset val="186"/>
      </rPr>
      <t>2</t>
    </r>
  </si>
  <si>
    <t>Sisseehitatud esikukappide lammutus</t>
  </si>
  <si>
    <t>obj</t>
  </si>
  <si>
    <t>Siseuste eemaldamine</t>
  </si>
  <si>
    <t>tk</t>
  </si>
  <si>
    <t>Tapeedi eemaldamine seintelt</t>
  </si>
  <si>
    <t>Elektritööd</t>
  </si>
  <si>
    <t>Vanade juhtmete eemaldamine</t>
  </si>
  <si>
    <t>Uute juhmete vedamine süvistatult</t>
  </si>
  <si>
    <t>m</t>
  </si>
  <si>
    <t>pistikupesad</t>
  </si>
  <si>
    <t>Lülitid</t>
  </si>
  <si>
    <t>Elektrikilp pinnapealne 8 kaitsmega+peakaitse</t>
  </si>
  <si>
    <t>Avatäited</t>
  </si>
  <si>
    <t>Köögi aken</t>
  </si>
  <si>
    <t>Siseuksed 0,8*2,1</t>
  </si>
  <si>
    <t>Siseuks 1,5*2,5</t>
  </si>
  <si>
    <t>Laed</t>
  </si>
  <si>
    <t>WC ripplagi</t>
  </si>
  <si>
    <t>Köögi lagi pahtel + värv</t>
  </si>
  <si>
    <t>Toa lagi pahtel + värv</t>
  </si>
  <si>
    <t>Esiku lagi pahtel + värv</t>
  </si>
  <si>
    <t>Seinad</t>
  </si>
  <si>
    <t>WC sein kipsiga katta+pahtel+värv</t>
  </si>
  <si>
    <t>Esiku seinad pahtel+värv või tapeet</t>
  </si>
  <si>
    <t>Toa seinad pahtel+tapeet</t>
  </si>
  <si>
    <t>Köögi seinad</t>
  </si>
  <si>
    <t>Veetoru eemaldamine</t>
  </si>
  <si>
    <t>10L boiler kööki</t>
  </si>
  <si>
    <t>Santehnika</t>
  </si>
  <si>
    <t>WC pott koos veeühendusega</t>
  </si>
  <si>
    <t>Köögi valamu</t>
  </si>
  <si>
    <t>Köögi segisti</t>
  </si>
  <si>
    <t>Ühiku hind</t>
  </si>
  <si>
    <t>Kokku</t>
  </si>
  <si>
    <t>Põrandad</t>
  </si>
  <si>
    <t>WC plaadid</t>
  </si>
  <si>
    <t>Köögi põrand</t>
  </si>
  <si>
    <t>Toa põrand</t>
  </si>
  <si>
    <t>Esiku põrand</t>
  </si>
  <si>
    <t>Põrandaliistud</t>
  </si>
  <si>
    <t>jm</t>
  </si>
  <si>
    <t>P</t>
  </si>
  <si>
    <t>Töö</t>
  </si>
  <si>
    <t>Materjal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</si>
</sst>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Trebuchet MS"/>
      <family val="2"/>
      <charset val="186"/>
    </font>
    <font>
      <b/>
      <sz val="10"/>
      <color theme="1"/>
      <name val="Trebuchet MS"/>
      <family val="2"/>
      <charset val="186"/>
    </font>
    <font>
      <vertAlign val="superscript"/>
      <sz val="10"/>
      <color theme="1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6" workbookViewId="0">
      <selection activeCell="M23" sqref="M23"/>
    </sheetView>
  </sheetViews>
  <sheetFormatPr defaultRowHeight="15" x14ac:dyDescent="0.3"/>
  <cols>
    <col min="5" max="5" width="12.7109375" customWidth="1"/>
    <col min="6" max="6" width="5" bestFit="1" customWidth="1"/>
    <col min="7" max="7" width="3.7109375" bestFit="1" customWidth="1"/>
  </cols>
  <sheetData>
    <row r="1" spans="1:11" hidden="1" x14ac:dyDescent="0.3">
      <c r="B1" t="s">
        <v>4</v>
      </c>
      <c r="C1" t="s">
        <v>5</v>
      </c>
      <c r="D1" t="s">
        <v>6</v>
      </c>
      <c r="E1" t="s">
        <v>51</v>
      </c>
    </row>
    <row r="2" spans="1:11" hidden="1" x14ac:dyDescent="0.3">
      <c r="A2" t="s">
        <v>0</v>
      </c>
      <c r="B2">
        <f>13.4*3-2*0.8</f>
        <v>38.6</v>
      </c>
      <c r="C2">
        <v>10</v>
      </c>
      <c r="D2">
        <v>10</v>
      </c>
      <c r="E2">
        <v>13.4</v>
      </c>
    </row>
    <row r="3" spans="1:11" hidden="1" x14ac:dyDescent="0.3">
      <c r="A3" t="s">
        <v>1</v>
      </c>
      <c r="B3">
        <f>15.4*3-2*1.5</f>
        <v>43.2</v>
      </c>
      <c r="C3">
        <v>14.5</v>
      </c>
      <c r="D3">
        <v>14.5</v>
      </c>
      <c r="E3">
        <v>15.4</v>
      </c>
    </row>
    <row r="4" spans="1:11" hidden="1" x14ac:dyDescent="0.3">
      <c r="A4" t="s">
        <v>2</v>
      </c>
      <c r="B4">
        <f>19*3-5*2*0.8</f>
        <v>49</v>
      </c>
      <c r="C4">
        <v>13</v>
      </c>
      <c r="D4">
        <v>13</v>
      </c>
      <c r="E4">
        <v>19</v>
      </c>
    </row>
    <row r="5" spans="1:11" hidden="1" x14ac:dyDescent="0.3">
      <c r="A5" t="s">
        <v>3</v>
      </c>
      <c r="B5">
        <f>5*2.5</f>
        <v>12.5</v>
      </c>
      <c r="C5">
        <v>1.5</v>
      </c>
      <c r="D5">
        <v>1.5</v>
      </c>
      <c r="E5">
        <v>5</v>
      </c>
    </row>
    <row r="6" spans="1:11" x14ac:dyDescent="0.3">
      <c r="H6" s="5" t="s">
        <v>52</v>
      </c>
      <c r="I6" s="5"/>
      <c r="J6" s="5" t="s">
        <v>53</v>
      </c>
      <c r="K6" s="5"/>
    </row>
    <row r="7" spans="1:11" x14ac:dyDescent="0.3">
      <c r="H7" t="s">
        <v>42</v>
      </c>
      <c r="I7" s="1" t="s">
        <v>43</v>
      </c>
      <c r="J7" t="s">
        <v>42</v>
      </c>
      <c r="K7" s="1" t="s">
        <v>43</v>
      </c>
    </row>
    <row r="8" spans="1:11" x14ac:dyDescent="0.3">
      <c r="A8" s="6" t="s">
        <v>7</v>
      </c>
      <c r="B8" s="6"/>
      <c r="C8" s="6"/>
      <c r="D8" s="6"/>
      <c r="E8" s="6"/>
      <c r="F8" s="7"/>
      <c r="G8" s="7"/>
      <c r="H8" s="7"/>
      <c r="I8" s="8">
        <f>SUM(I9:I12)</f>
        <v>0</v>
      </c>
      <c r="J8" s="7"/>
      <c r="K8" s="8">
        <f>SUM(K9:K12)</f>
        <v>0</v>
      </c>
    </row>
    <row r="9" spans="1:11" ht="17.25" x14ac:dyDescent="0.3">
      <c r="A9" s="9">
        <v>1</v>
      </c>
      <c r="B9" s="10" t="s">
        <v>8</v>
      </c>
      <c r="C9" s="10"/>
      <c r="D9" s="10"/>
      <c r="E9" s="10"/>
      <c r="F9" s="7">
        <f>C2+C3+C4+C5</f>
        <v>39</v>
      </c>
      <c r="G9" s="7" t="s">
        <v>9</v>
      </c>
      <c r="H9" s="7"/>
      <c r="I9" s="7" t="str">
        <f>IF(H9=0,"",$F9*H9)</f>
        <v/>
      </c>
      <c r="J9" s="7"/>
      <c r="K9" s="7" t="str">
        <f>IF(J9=0,"",$F9*J9)</f>
        <v/>
      </c>
    </row>
    <row r="10" spans="1:11" x14ac:dyDescent="0.3">
      <c r="A10" s="9">
        <f>A9+1</f>
        <v>2</v>
      </c>
      <c r="B10" s="10" t="s">
        <v>10</v>
      </c>
      <c r="C10" s="10"/>
      <c r="D10" s="10"/>
      <c r="E10" s="10"/>
      <c r="F10" s="7">
        <v>1</v>
      </c>
      <c r="G10" s="7" t="s">
        <v>11</v>
      </c>
      <c r="H10" s="7"/>
      <c r="I10" s="7" t="str">
        <f t="shared" ref="I10:I53" si="0">IF(H10=0,"",F10*H10)</f>
        <v/>
      </c>
      <c r="J10" s="7"/>
      <c r="K10" s="7" t="str">
        <f t="shared" ref="K10:K53" si="1">IF(J10=0,"",$F10*J10)</f>
        <v/>
      </c>
    </row>
    <row r="11" spans="1:11" x14ac:dyDescent="0.3">
      <c r="A11" s="9">
        <f t="shared" ref="A11:A32" si="2">A10+1</f>
        <v>3</v>
      </c>
      <c r="B11" s="10" t="s">
        <v>12</v>
      </c>
      <c r="C11" s="10"/>
      <c r="D11" s="10"/>
      <c r="E11" s="10"/>
      <c r="F11" s="7">
        <v>5</v>
      </c>
      <c r="G11" s="7" t="s">
        <v>13</v>
      </c>
      <c r="H11" s="7"/>
      <c r="I11" s="7" t="str">
        <f t="shared" si="0"/>
        <v/>
      </c>
      <c r="J11" s="7"/>
      <c r="K11" s="7" t="str">
        <f t="shared" si="1"/>
        <v/>
      </c>
    </row>
    <row r="12" spans="1:11" ht="17.25" x14ac:dyDescent="0.3">
      <c r="A12" s="9">
        <f t="shared" si="2"/>
        <v>4</v>
      </c>
      <c r="B12" s="10" t="s">
        <v>14</v>
      </c>
      <c r="C12" s="10"/>
      <c r="D12" s="10"/>
      <c r="E12" s="10"/>
      <c r="F12" s="7">
        <v>100</v>
      </c>
      <c r="G12" s="7" t="s">
        <v>9</v>
      </c>
      <c r="H12" s="7"/>
      <c r="I12" s="7" t="str">
        <f t="shared" si="0"/>
        <v/>
      </c>
      <c r="J12" s="7"/>
      <c r="K12" s="7" t="str">
        <f t="shared" si="1"/>
        <v/>
      </c>
    </row>
    <row r="13" spans="1:11" x14ac:dyDescent="0.3">
      <c r="A13" s="6" t="s">
        <v>15</v>
      </c>
      <c r="B13" s="6"/>
      <c r="C13" s="6"/>
      <c r="D13" s="6"/>
      <c r="E13" s="6"/>
      <c r="F13" s="7"/>
      <c r="G13" s="7"/>
      <c r="H13" s="7"/>
      <c r="I13" s="8">
        <f>SUM(I14:I18)</f>
        <v>0</v>
      </c>
      <c r="J13" s="7"/>
      <c r="K13" s="8">
        <f>SUM(K14:K18)</f>
        <v>0</v>
      </c>
    </row>
    <row r="14" spans="1:11" x14ac:dyDescent="0.3">
      <c r="A14" s="9">
        <v>1</v>
      </c>
      <c r="B14" s="10" t="s">
        <v>16</v>
      </c>
      <c r="C14" s="10"/>
      <c r="D14" s="10"/>
      <c r="E14" s="10"/>
      <c r="F14" s="7">
        <v>1</v>
      </c>
      <c r="G14" s="7" t="s">
        <v>11</v>
      </c>
      <c r="H14" s="7"/>
      <c r="I14" s="7" t="str">
        <f t="shared" si="0"/>
        <v/>
      </c>
      <c r="J14" s="7"/>
      <c r="K14" s="7" t="str">
        <f t="shared" si="1"/>
        <v/>
      </c>
    </row>
    <row r="15" spans="1:11" x14ac:dyDescent="0.3">
      <c r="A15" s="9">
        <f t="shared" si="2"/>
        <v>2</v>
      </c>
      <c r="B15" s="10" t="s">
        <v>17</v>
      </c>
      <c r="C15" s="10"/>
      <c r="D15" s="10"/>
      <c r="E15" s="10"/>
      <c r="F15" s="7">
        <v>100</v>
      </c>
      <c r="G15" s="7" t="s">
        <v>18</v>
      </c>
      <c r="H15" s="7"/>
      <c r="I15" s="7" t="str">
        <f t="shared" si="0"/>
        <v/>
      </c>
      <c r="J15" s="7"/>
      <c r="K15" s="7" t="str">
        <f t="shared" si="1"/>
        <v/>
      </c>
    </row>
    <row r="16" spans="1:11" x14ac:dyDescent="0.3">
      <c r="A16" s="9">
        <f t="shared" si="2"/>
        <v>3</v>
      </c>
      <c r="B16" s="10" t="s">
        <v>19</v>
      </c>
      <c r="C16" s="10"/>
      <c r="D16" s="10"/>
      <c r="E16" s="10"/>
      <c r="F16" s="7">
        <v>10</v>
      </c>
      <c r="G16" s="7" t="s">
        <v>13</v>
      </c>
      <c r="H16" s="7"/>
      <c r="I16" s="7" t="str">
        <f t="shared" si="0"/>
        <v/>
      </c>
      <c r="J16" s="7"/>
      <c r="K16" s="7" t="str">
        <f t="shared" si="1"/>
        <v/>
      </c>
    </row>
    <row r="17" spans="1:11" x14ac:dyDescent="0.3">
      <c r="A17" s="9">
        <f t="shared" si="2"/>
        <v>4</v>
      </c>
      <c r="B17" s="10" t="s">
        <v>20</v>
      </c>
      <c r="C17" s="10"/>
      <c r="D17" s="10"/>
      <c r="E17" s="10"/>
      <c r="F17" s="7">
        <v>4</v>
      </c>
      <c r="G17" s="7" t="s">
        <v>13</v>
      </c>
      <c r="H17" s="7"/>
      <c r="I17" s="7" t="str">
        <f t="shared" si="0"/>
        <v/>
      </c>
      <c r="J17" s="7"/>
      <c r="K17" s="7" t="str">
        <f t="shared" si="1"/>
        <v/>
      </c>
    </row>
    <row r="18" spans="1:11" x14ac:dyDescent="0.3">
      <c r="A18" s="9">
        <f t="shared" si="2"/>
        <v>5</v>
      </c>
      <c r="B18" s="10" t="s">
        <v>21</v>
      </c>
      <c r="C18" s="10"/>
      <c r="D18" s="10"/>
      <c r="E18" s="10"/>
      <c r="F18" s="7">
        <v>1</v>
      </c>
      <c r="G18" s="7" t="s">
        <v>13</v>
      </c>
      <c r="H18" s="7"/>
      <c r="I18" s="7" t="str">
        <f t="shared" si="0"/>
        <v/>
      </c>
      <c r="J18" s="7"/>
      <c r="K18" s="7" t="str">
        <f t="shared" si="1"/>
        <v/>
      </c>
    </row>
    <row r="19" spans="1:11" x14ac:dyDescent="0.3">
      <c r="A19" s="6" t="s">
        <v>22</v>
      </c>
      <c r="B19" s="6"/>
      <c r="C19" s="6"/>
      <c r="D19" s="6"/>
      <c r="E19" s="6"/>
      <c r="F19" s="7"/>
      <c r="G19" s="7"/>
      <c r="H19" s="7"/>
      <c r="I19" s="8">
        <f>SUM(I20:I22)</f>
        <v>0</v>
      </c>
      <c r="J19" s="7"/>
      <c r="K19" s="8">
        <f>SUM(K20:K22)</f>
        <v>0</v>
      </c>
    </row>
    <row r="20" spans="1:11" x14ac:dyDescent="0.3">
      <c r="A20" s="9">
        <v>1</v>
      </c>
      <c r="B20" s="10" t="s">
        <v>23</v>
      </c>
      <c r="C20" s="10"/>
      <c r="D20" s="10"/>
      <c r="E20" s="10"/>
      <c r="F20" s="7">
        <v>1</v>
      </c>
      <c r="G20" s="7" t="s">
        <v>13</v>
      </c>
      <c r="H20" s="7"/>
      <c r="I20" s="7" t="str">
        <f t="shared" si="0"/>
        <v/>
      </c>
      <c r="J20" s="7"/>
      <c r="K20" s="7" t="str">
        <f t="shared" si="1"/>
        <v/>
      </c>
    </row>
    <row r="21" spans="1:11" x14ac:dyDescent="0.3">
      <c r="A21" s="9">
        <f t="shared" si="2"/>
        <v>2</v>
      </c>
      <c r="B21" s="10" t="s">
        <v>24</v>
      </c>
      <c r="C21" s="10"/>
      <c r="D21" s="10"/>
      <c r="E21" s="10"/>
      <c r="F21" s="7">
        <v>4</v>
      </c>
      <c r="G21" s="7" t="s">
        <v>13</v>
      </c>
      <c r="H21" s="7"/>
      <c r="I21" s="7" t="str">
        <f t="shared" si="0"/>
        <v/>
      </c>
      <c r="J21" s="7"/>
      <c r="K21" s="7" t="str">
        <f t="shared" si="1"/>
        <v/>
      </c>
    </row>
    <row r="22" spans="1:11" x14ac:dyDescent="0.3">
      <c r="A22" s="9">
        <f t="shared" si="2"/>
        <v>3</v>
      </c>
      <c r="B22" s="10" t="s">
        <v>25</v>
      </c>
      <c r="C22" s="10"/>
      <c r="D22" s="10"/>
      <c r="E22" s="10"/>
      <c r="F22" s="7">
        <v>1</v>
      </c>
      <c r="G22" s="7" t="s">
        <v>13</v>
      </c>
      <c r="H22" s="7"/>
      <c r="I22" s="7" t="str">
        <f t="shared" si="0"/>
        <v/>
      </c>
      <c r="J22" s="7"/>
      <c r="K22" s="7" t="str">
        <f t="shared" si="1"/>
        <v/>
      </c>
    </row>
    <row r="23" spans="1:11" x14ac:dyDescent="0.3">
      <c r="A23" s="6" t="s">
        <v>26</v>
      </c>
      <c r="B23" s="6"/>
      <c r="C23" s="6"/>
      <c r="D23" s="6"/>
      <c r="E23" s="6"/>
      <c r="F23" s="7"/>
      <c r="G23" s="7"/>
      <c r="H23" s="7"/>
      <c r="I23" s="8">
        <f>SUM(I24:I27)</f>
        <v>0</v>
      </c>
      <c r="J23" s="7"/>
      <c r="K23" s="8">
        <f>SUM(K24:K27)</f>
        <v>0</v>
      </c>
    </row>
    <row r="24" spans="1:11" ht="17.25" x14ac:dyDescent="0.3">
      <c r="A24" s="9">
        <v>1</v>
      </c>
      <c r="B24" s="10" t="s">
        <v>28</v>
      </c>
      <c r="C24" s="10"/>
      <c r="D24" s="10"/>
      <c r="E24" s="10"/>
      <c r="F24" s="7">
        <v>10</v>
      </c>
      <c r="G24" s="7" t="s">
        <v>9</v>
      </c>
      <c r="H24" s="7"/>
      <c r="I24" s="7" t="str">
        <f t="shared" si="0"/>
        <v/>
      </c>
      <c r="J24" s="7"/>
      <c r="K24" s="7" t="str">
        <f t="shared" si="1"/>
        <v/>
      </c>
    </row>
    <row r="25" spans="1:11" ht="17.25" x14ac:dyDescent="0.3">
      <c r="A25" s="9">
        <f t="shared" si="2"/>
        <v>2</v>
      </c>
      <c r="B25" s="10" t="s">
        <v>29</v>
      </c>
      <c r="C25" s="10"/>
      <c r="D25" s="10"/>
      <c r="E25" s="10"/>
      <c r="F25" s="7">
        <v>15</v>
      </c>
      <c r="G25" s="7" t="s">
        <v>9</v>
      </c>
      <c r="H25" s="7"/>
      <c r="I25" s="7" t="str">
        <f t="shared" si="0"/>
        <v/>
      </c>
      <c r="J25" s="7"/>
      <c r="K25" s="7" t="str">
        <f t="shared" si="1"/>
        <v/>
      </c>
    </row>
    <row r="26" spans="1:11" ht="17.25" x14ac:dyDescent="0.3">
      <c r="A26" s="9">
        <f t="shared" si="2"/>
        <v>3</v>
      </c>
      <c r="B26" s="10" t="s">
        <v>30</v>
      </c>
      <c r="C26" s="10"/>
      <c r="D26" s="10"/>
      <c r="E26" s="10"/>
      <c r="F26" s="7">
        <v>13</v>
      </c>
      <c r="G26" s="7" t="s">
        <v>9</v>
      </c>
      <c r="H26" s="7"/>
      <c r="I26" s="7" t="str">
        <f t="shared" si="0"/>
        <v/>
      </c>
      <c r="J26" s="7"/>
      <c r="K26" s="7" t="str">
        <f t="shared" si="1"/>
        <v/>
      </c>
    </row>
    <row r="27" spans="1:11" ht="17.25" x14ac:dyDescent="0.3">
      <c r="A27" s="9">
        <f t="shared" si="2"/>
        <v>4</v>
      </c>
      <c r="B27" s="10" t="s">
        <v>27</v>
      </c>
      <c r="C27" s="10"/>
      <c r="D27" s="10"/>
      <c r="E27" s="10"/>
      <c r="F27" s="7">
        <v>1.5</v>
      </c>
      <c r="G27" s="7" t="s">
        <v>9</v>
      </c>
      <c r="H27" s="7"/>
      <c r="I27" s="7" t="str">
        <f t="shared" si="0"/>
        <v/>
      </c>
      <c r="J27" s="7"/>
      <c r="K27" s="7" t="str">
        <f t="shared" si="1"/>
        <v/>
      </c>
    </row>
    <row r="28" spans="1:11" x14ac:dyDescent="0.3">
      <c r="A28" s="6" t="s">
        <v>31</v>
      </c>
      <c r="B28" s="6"/>
      <c r="C28" s="6"/>
      <c r="D28" s="6"/>
      <c r="E28" s="6"/>
      <c r="F28" s="7"/>
      <c r="G28" s="7"/>
      <c r="H28" s="7"/>
      <c r="I28" s="8">
        <f>SUM(I29:I32)</f>
        <v>0</v>
      </c>
      <c r="J28" s="7"/>
      <c r="K28" s="8">
        <f>SUM(K29:K32)</f>
        <v>0</v>
      </c>
    </row>
    <row r="29" spans="1:11" ht="17.25" x14ac:dyDescent="0.3">
      <c r="A29" s="9">
        <v>1</v>
      </c>
      <c r="B29" s="10" t="s">
        <v>32</v>
      </c>
      <c r="C29" s="10"/>
      <c r="D29" s="10"/>
      <c r="E29" s="10"/>
      <c r="F29" s="7">
        <f>$B$5</f>
        <v>12.5</v>
      </c>
      <c r="G29" s="7" t="s">
        <v>9</v>
      </c>
      <c r="H29" s="7"/>
      <c r="I29" s="7" t="str">
        <f t="shared" si="0"/>
        <v/>
      </c>
      <c r="J29" s="7"/>
      <c r="K29" s="7" t="str">
        <f t="shared" si="1"/>
        <v/>
      </c>
    </row>
    <row r="30" spans="1:11" ht="17.25" x14ac:dyDescent="0.3">
      <c r="A30" s="9">
        <f t="shared" si="2"/>
        <v>2</v>
      </c>
      <c r="B30" s="10" t="s">
        <v>33</v>
      </c>
      <c r="C30" s="10"/>
      <c r="D30" s="10"/>
      <c r="E30" s="10"/>
      <c r="F30" s="7">
        <f>$B$4</f>
        <v>49</v>
      </c>
      <c r="G30" s="7" t="s">
        <v>9</v>
      </c>
      <c r="H30" s="7"/>
      <c r="I30" s="7" t="str">
        <f t="shared" si="0"/>
        <v/>
      </c>
      <c r="J30" s="7"/>
      <c r="K30" s="7" t="str">
        <f t="shared" si="1"/>
        <v/>
      </c>
    </row>
    <row r="31" spans="1:11" ht="17.25" x14ac:dyDescent="0.3">
      <c r="A31" s="9">
        <f t="shared" si="2"/>
        <v>3</v>
      </c>
      <c r="B31" s="10" t="s">
        <v>34</v>
      </c>
      <c r="C31" s="10"/>
      <c r="D31" s="10"/>
      <c r="E31" s="10"/>
      <c r="F31" s="7">
        <f>$B$3</f>
        <v>43.2</v>
      </c>
      <c r="G31" s="7" t="s">
        <v>9</v>
      </c>
      <c r="H31" s="7"/>
      <c r="I31" s="7" t="str">
        <f t="shared" si="0"/>
        <v/>
      </c>
      <c r="J31" s="7"/>
      <c r="K31" s="7" t="str">
        <f t="shared" si="1"/>
        <v/>
      </c>
    </row>
    <row r="32" spans="1:11" ht="17.25" x14ac:dyDescent="0.3">
      <c r="A32" s="9">
        <f t="shared" si="2"/>
        <v>4</v>
      </c>
      <c r="B32" s="10" t="s">
        <v>35</v>
      </c>
      <c r="C32" s="10"/>
      <c r="D32" s="10"/>
      <c r="E32" s="10"/>
      <c r="F32" s="7">
        <f>B2</f>
        <v>38.6</v>
      </c>
      <c r="G32" s="7" t="s">
        <v>9</v>
      </c>
      <c r="H32" s="7"/>
      <c r="I32" s="7" t="str">
        <f t="shared" si="0"/>
        <v/>
      </c>
      <c r="J32" s="7"/>
      <c r="K32" s="7" t="str">
        <f t="shared" si="1"/>
        <v/>
      </c>
    </row>
    <row r="33" spans="1:11" x14ac:dyDescent="0.3">
      <c r="A33" s="6" t="s">
        <v>38</v>
      </c>
      <c r="B33" s="6"/>
      <c r="C33" s="6"/>
      <c r="D33" s="6"/>
      <c r="E33" s="6"/>
      <c r="F33" s="7"/>
      <c r="G33" s="7"/>
      <c r="H33" s="7"/>
      <c r="I33" s="8">
        <f>SUM(I34:I38)</f>
        <v>0</v>
      </c>
      <c r="J33" s="7"/>
      <c r="K33" s="8">
        <f>SUM(K34:K38)</f>
        <v>0</v>
      </c>
    </row>
    <row r="34" spans="1:11" x14ac:dyDescent="0.3">
      <c r="A34" s="9">
        <v>1</v>
      </c>
      <c r="B34" s="10" t="s">
        <v>36</v>
      </c>
      <c r="C34" s="10"/>
      <c r="D34" s="10"/>
      <c r="E34" s="10"/>
      <c r="F34" s="7">
        <v>1</v>
      </c>
      <c r="G34" s="7" t="s">
        <v>13</v>
      </c>
      <c r="H34" s="7"/>
      <c r="I34" s="7" t="str">
        <f t="shared" si="0"/>
        <v/>
      </c>
      <c r="J34" s="7"/>
      <c r="K34" s="7" t="str">
        <f t="shared" si="1"/>
        <v/>
      </c>
    </row>
    <row r="35" spans="1:11" x14ac:dyDescent="0.3">
      <c r="A35" s="9">
        <f t="shared" ref="A35:A44" si="3">A34+1</f>
        <v>2</v>
      </c>
      <c r="B35" s="10" t="s">
        <v>37</v>
      </c>
      <c r="C35" s="10"/>
      <c r="D35" s="10"/>
      <c r="E35" s="10"/>
      <c r="F35" s="7">
        <v>1</v>
      </c>
      <c r="G35" s="7" t="s">
        <v>13</v>
      </c>
      <c r="H35" s="7"/>
      <c r="I35" s="7" t="str">
        <f t="shared" si="0"/>
        <v/>
      </c>
      <c r="J35" s="7"/>
      <c r="K35" s="7" t="str">
        <f t="shared" si="1"/>
        <v/>
      </c>
    </row>
    <row r="36" spans="1:11" x14ac:dyDescent="0.3">
      <c r="A36" s="9">
        <f t="shared" si="3"/>
        <v>3</v>
      </c>
      <c r="B36" s="10" t="s">
        <v>39</v>
      </c>
      <c r="C36" s="10"/>
      <c r="D36" s="10"/>
      <c r="E36" s="10"/>
      <c r="F36" s="7">
        <v>1</v>
      </c>
      <c r="G36" s="7" t="s">
        <v>13</v>
      </c>
      <c r="H36" s="7"/>
      <c r="I36" s="7" t="str">
        <f t="shared" si="0"/>
        <v/>
      </c>
      <c r="J36" s="7"/>
      <c r="K36" s="7" t="str">
        <f t="shared" si="1"/>
        <v/>
      </c>
    </row>
    <row r="37" spans="1:11" x14ac:dyDescent="0.3">
      <c r="A37" s="9">
        <f t="shared" si="3"/>
        <v>4</v>
      </c>
      <c r="B37" s="10" t="s">
        <v>40</v>
      </c>
      <c r="C37" s="10"/>
      <c r="D37" s="10"/>
      <c r="E37" s="10"/>
      <c r="F37" s="7">
        <v>1</v>
      </c>
      <c r="G37" s="7" t="s">
        <v>13</v>
      </c>
      <c r="H37" s="7"/>
      <c r="I37" s="7" t="str">
        <f t="shared" si="0"/>
        <v/>
      </c>
      <c r="J37" s="7"/>
      <c r="K37" s="7" t="str">
        <f t="shared" si="1"/>
        <v/>
      </c>
    </row>
    <row r="38" spans="1:11" x14ac:dyDescent="0.3">
      <c r="A38" s="9">
        <f t="shared" si="3"/>
        <v>5</v>
      </c>
      <c r="B38" s="10" t="s">
        <v>41</v>
      </c>
      <c r="C38" s="10"/>
      <c r="D38" s="10"/>
      <c r="E38" s="10"/>
      <c r="F38" s="7">
        <v>1</v>
      </c>
      <c r="G38" s="7" t="s">
        <v>13</v>
      </c>
      <c r="H38" s="7"/>
      <c r="I38" s="7" t="str">
        <f t="shared" si="0"/>
        <v/>
      </c>
      <c r="J38" s="7"/>
      <c r="K38" s="7" t="str">
        <f t="shared" si="1"/>
        <v/>
      </c>
    </row>
    <row r="39" spans="1:11" x14ac:dyDescent="0.3">
      <c r="A39" s="6" t="s">
        <v>44</v>
      </c>
      <c r="B39" s="6"/>
      <c r="C39" s="6"/>
      <c r="D39" s="6"/>
      <c r="E39" s="6"/>
      <c r="F39" s="7"/>
      <c r="G39" s="7"/>
      <c r="H39" s="7"/>
      <c r="I39" s="8">
        <f>SUM(I40:I44)</f>
        <v>0</v>
      </c>
      <c r="J39" s="7"/>
      <c r="K39" s="8">
        <f>SUM(K40:K44)</f>
        <v>0</v>
      </c>
    </row>
    <row r="40" spans="1:11" ht="17.25" x14ac:dyDescent="0.3">
      <c r="A40" s="9">
        <v>1</v>
      </c>
      <c r="B40" s="10" t="s">
        <v>45</v>
      </c>
      <c r="C40" s="10"/>
      <c r="D40" s="10"/>
      <c r="E40" s="10"/>
      <c r="F40" s="7">
        <f>C5</f>
        <v>1.5</v>
      </c>
      <c r="G40" s="7" t="s">
        <v>9</v>
      </c>
      <c r="H40" s="7"/>
      <c r="I40" s="7" t="str">
        <f t="shared" si="0"/>
        <v/>
      </c>
      <c r="J40" s="7"/>
      <c r="K40" s="7" t="str">
        <f t="shared" si="1"/>
        <v/>
      </c>
    </row>
    <row r="41" spans="1:11" ht="17.25" x14ac:dyDescent="0.3">
      <c r="A41" s="9">
        <f t="shared" si="3"/>
        <v>2</v>
      </c>
      <c r="B41" s="10" t="s">
        <v>46</v>
      </c>
      <c r="C41" s="10"/>
      <c r="D41" s="10"/>
      <c r="E41" s="10"/>
      <c r="F41" s="7">
        <f>C2</f>
        <v>10</v>
      </c>
      <c r="G41" s="7" t="s">
        <v>9</v>
      </c>
      <c r="H41" s="7"/>
      <c r="I41" s="7" t="str">
        <f t="shared" si="0"/>
        <v/>
      </c>
      <c r="J41" s="7"/>
      <c r="K41" s="7" t="str">
        <f t="shared" si="1"/>
        <v/>
      </c>
    </row>
    <row r="42" spans="1:11" ht="17.25" x14ac:dyDescent="0.3">
      <c r="A42" s="9">
        <f t="shared" si="3"/>
        <v>3</v>
      </c>
      <c r="B42" s="10" t="s">
        <v>47</v>
      </c>
      <c r="C42" s="10"/>
      <c r="D42" s="10"/>
      <c r="E42" s="10"/>
      <c r="F42" s="7">
        <f>C3</f>
        <v>14.5</v>
      </c>
      <c r="G42" s="7" t="s">
        <v>9</v>
      </c>
      <c r="H42" s="7"/>
      <c r="I42" s="7" t="str">
        <f t="shared" si="0"/>
        <v/>
      </c>
      <c r="J42" s="7"/>
      <c r="K42" s="7" t="str">
        <f t="shared" si="1"/>
        <v/>
      </c>
    </row>
    <row r="43" spans="1:11" ht="17.25" x14ac:dyDescent="0.3">
      <c r="A43" s="9">
        <f t="shared" si="3"/>
        <v>4</v>
      </c>
      <c r="B43" s="10" t="s">
        <v>48</v>
      </c>
      <c r="C43" s="10"/>
      <c r="D43" s="10"/>
      <c r="E43" s="10"/>
      <c r="F43" s="7">
        <f>C4</f>
        <v>13</v>
      </c>
      <c r="G43" s="7" t="s">
        <v>9</v>
      </c>
      <c r="H43" s="7"/>
      <c r="I43" s="7" t="str">
        <f t="shared" si="0"/>
        <v/>
      </c>
      <c r="J43" s="7"/>
      <c r="K43" s="7" t="str">
        <f t="shared" si="1"/>
        <v/>
      </c>
    </row>
    <row r="44" spans="1:11" x14ac:dyDescent="0.3">
      <c r="A44" s="9">
        <f t="shared" si="3"/>
        <v>5</v>
      </c>
      <c r="B44" s="10" t="s">
        <v>49</v>
      </c>
      <c r="C44" s="10"/>
      <c r="D44" s="10"/>
      <c r="E44" s="10"/>
      <c r="F44" s="7">
        <v>60</v>
      </c>
      <c r="G44" s="7" t="s">
        <v>50</v>
      </c>
      <c r="H44" s="7"/>
      <c r="I44" s="7" t="str">
        <f t="shared" si="0"/>
        <v/>
      </c>
      <c r="J44" s="7"/>
      <c r="K44" s="7" t="str">
        <f t="shared" si="1"/>
        <v/>
      </c>
    </row>
    <row r="45" spans="1:11" x14ac:dyDescent="0.3">
      <c r="A45" s="4"/>
      <c r="B45" s="4"/>
      <c r="C45" s="4"/>
      <c r="D45" s="4"/>
      <c r="E45" s="4"/>
      <c r="I45" s="2"/>
    </row>
    <row r="46" spans="1:11" x14ac:dyDescent="0.3">
      <c r="A46" s="1"/>
      <c r="B46" s="3"/>
      <c r="C46" s="3"/>
      <c r="D46" s="3"/>
      <c r="E46" s="3"/>
    </row>
    <row r="47" spans="1:11" x14ac:dyDescent="0.3">
      <c r="A47" s="1"/>
      <c r="B47" s="3"/>
      <c r="C47" s="3"/>
      <c r="D47" s="3"/>
      <c r="E47" s="3"/>
    </row>
    <row r="48" spans="1:11" x14ac:dyDescent="0.3">
      <c r="A48" s="1"/>
      <c r="B48" s="3"/>
      <c r="C48" s="3"/>
      <c r="D48" s="3"/>
      <c r="E48" s="3"/>
    </row>
    <row r="49" spans="1:5" x14ac:dyDescent="0.3">
      <c r="A49" s="1"/>
      <c r="B49" s="3"/>
      <c r="C49" s="3"/>
      <c r="D49" s="3"/>
      <c r="E49" s="3"/>
    </row>
    <row r="50" spans="1:5" x14ac:dyDescent="0.3">
      <c r="A50" s="1"/>
      <c r="B50" s="3"/>
      <c r="C50" s="3"/>
      <c r="D50" s="3"/>
      <c r="E50" s="3"/>
    </row>
    <row r="51" spans="1:5" x14ac:dyDescent="0.3">
      <c r="A51" s="1"/>
      <c r="B51" s="3"/>
      <c r="C51" s="3"/>
      <c r="D51" s="3"/>
      <c r="E51" s="3"/>
    </row>
    <row r="52" spans="1:5" x14ac:dyDescent="0.3">
      <c r="A52" s="1"/>
      <c r="B52" s="3"/>
      <c r="C52" s="3"/>
      <c r="D52" s="3"/>
      <c r="E52" s="3"/>
    </row>
    <row r="53" spans="1:5" x14ac:dyDescent="0.3">
      <c r="A53" s="1"/>
      <c r="B53" s="3"/>
      <c r="C53" s="3"/>
      <c r="D53" s="3"/>
      <c r="E53" s="3"/>
    </row>
  </sheetData>
  <mergeCells count="48">
    <mergeCell ref="B32:E32"/>
    <mergeCell ref="H6:I6"/>
    <mergeCell ref="J6:K6"/>
    <mergeCell ref="A8:E8"/>
    <mergeCell ref="B21:E21"/>
    <mergeCell ref="B22:E22"/>
    <mergeCell ref="B24:E24"/>
    <mergeCell ref="B25:E25"/>
    <mergeCell ref="B15:E15"/>
    <mergeCell ref="B16:E16"/>
    <mergeCell ref="B17:E17"/>
    <mergeCell ref="B18:E18"/>
    <mergeCell ref="B20:E20"/>
    <mergeCell ref="B9:E9"/>
    <mergeCell ref="B10:E10"/>
    <mergeCell ref="B11:E11"/>
    <mergeCell ref="B12:E12"/>
    <mergeCell ref="B14:E14"/>
    <mergeCell ref="A19:E19"/>
    <mergeCell ref="B38:E38"/>
    <mergeCell ref="A33:E33"/>
    <mergeCell ref="A39:E39"/>
    <mergeCell ref="B40:E40"/>
    <mergeCell ref="A13:E13"/>
    <mergeCell ref="B34:E34"/>
    <mergeCell ref="B35:E35"/>
    <mergeCell ref="B36:E36"/>
    <mergeCell ref="B37:E37"/>
    <mergeCell ref="B29:E29"/>
    <mergeCell ref="A28:E28"/>
    <mergeCell ref="B26:E26"/>
    <mergeCell ref="B27:E27"/>
    <mergeCell ref="A23:E23"/>
    <mergeCell ref="B30:E30"/>
    <mergeCell ref="B31:E31"/>
    <mergeCell ref="B44:E44"/>
    <mergeCell ref="B47:E47"/>
    <mergeCell ref="B41:E41"/>
    <mergeCell ref="B42:E42"/>
    <mergeCell ref="B43:E43"/>
    <mergeCell ref="A45:E45"/>
    <mergeCell ref="B46:E46"/>
    <mergeCell ref="B51:E51"/>
    <mergeCell ref="B52:E52"/>
    <mergeCell ref="B53:E53"/>
    <mergeCell ref="B48:E48"/>
    <mergeCell ref="B49:E49"/>
    <mergeCell ref="B50:E50"/>
  </mergeCells>
  <pageMargins left="0.70866141732283472" right="0.5118110236220472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9" sqref="D29:E30"/>
    </sheetView>
  </sheetViews>
  <sheetFormatPr defaultRowHeight="1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Narva korter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</dc:creator>
  <cp:lastModifiedBy>Lauri</cp:lastModifiedBy>
  <cp:lastPrinted>2012-04-23T11:12:25Z</cp:lastPrinted>
  <dcterms:created xsi:type="dcterms:W3CDTF">2012-04-11T07:47:27Z</dcterms:created>
  <dcterms:modified xsi:type="dcterms:W3CDTF">2012-04-23T11:12:47Z</dcterms:modified>
</cp:coreProperties>
</file>