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8975" windowHeight="1195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38" i="1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39" l="1"/>
  <c r="F40" s="1"/>
  <c r="F41"/>
</calcChain>
</file>

<file path=xl/sharedStrings.xml><?xml version="1.0" encoding="utf-8"?>
<sst xmlns="http://schemas.openxmlformats.org/spreadsheetml/2006/main" count="74" uniqueCount="53">
  <si>
    <t>Jrk nr.</t>
  </si>
  <si>
    <t>Tööde kirjeldus</t>
  </si>
  <si>
    <t>Ühik</t>
  </si>
  <si>
    <t>Kogus</t>
  </si>
  <si>
    <t>Kokku</t>
  </si>
  <si>
    <t>m2</t>
  </si>
  <si>
    <t>Hind</t>
  </si>
  <si>
    <t>Tekkinud ehitusjäätmete väljavedu ja utiliseerimine</t>
  </si>
  <si>
    <t>m3</t>
  </si>
  <si>
    <t>tk</t>
  </si>
  <si>
    <t>WC ja vannitoa kokku ehitamine</t>
  </si>
  <si>
    <t>kmpl</t>
  </si>
  <si>
    <t>Olemas oleva vanni utiliseerimine</t>
  </si>
  <si>
    <t>Sooja ja külma vee torustiku ühendustööd</t>
  </si>
  <si>
    <t>Põrandate tasandamine</t>
  </si>
  <si>
    <t>Põrandatele laminaat parketi paigaldus koos liistudega</t>
  </si>
  <si>
    <t>Siseuksed koos lukkude, linkide ja piirdeliistudega</t>
  </si>
  <si>
    <t>Uue jaotuskilbi välja ehitamine</t>
  </si>
  <si>
    <t>obj</t>
  </si>
  <si>
    <t>Olemasoleva põrandakatte eemaldamine</t>
  </si>
  <si>
    <t>WC-poti ja valamu paigaldus</t>
  </si>
  <si>
    <t>Duššikabiini paigaldus koos segistitega</t>
  </si>
  <si>
    <t>WC/dušširuumi seinte ja põrandate plaatimine koos materjaliga</t>
  </si>
  <si>
    <t>WC/dušširuumi el.põrandakütte ja termostaadi paigaldus</t>
  </si>
  <si>
    <t>WC/dušširuumi põrandate ja seinte katmine hüdroisolatsiooniga</t>
  </si>
  <si>
    <t>Ukseava sulgemine ruumi 67 ja 69 vahel</t>
  </si>
  <si>
    <t>Ava tegemine kandeseina ruumi72 ja 69 vahel</t>
  </si>
  <si>
    <t>Ava toestamine metall sillusega ruumi 72 ja 69 vahel</t>
  </si>
  <si>
    <t>SUMMA</t>
  </si>
  <si>
    <t>KOKKU</t>
  </si>
  <si>
    <t>Metallist turvaukse paigaldus - välisuks</t>
  </si>
  <si>
    <t>Hinnaesildis</t>
  </si>
  <si>
    <t xml:space="preserve">Tellija: </t>
  </si>
  <si>
    <t>Aadress:</t>
  </si>
  <si>
    <t>Pakkuja:</t>
  </si>
  <si>
    <t>Kontaktisik</t>
  </si>
  <si>
    <t>Kuupäev:</t>
  </si>
  <si>
    <t>KM (20%)</t>
  </si>
  <si>
    <t>Projekt:</t>
  </si>
  <si>
    <t>Eakate päevakeskuse ruumide remont</t>
  </si>
  <si>
    <t xml:space="preserve">Asukoht: </t>
  </si>
  <si>
    <t>Pakkuja kinnitab:</t>
  </si>
  <si>
    <t>Elektri radiaatorid kööki ja ruumidesse 72-75</t>
  </si>
  <si>
    <t>Pakettaknad koos paigaldusega - Köök ja ruum nr 72</t>
  </si>
  <si>
    <t>Ruumide 73-75 akende ja rõduukse tihendamine</t>
  </si>
  <si>
    <t>Aknalauad koos paigaldusega - Köök ja ruum nr 72</t>
  </si>
  <si>
    <t>Aknaplekid koos paigaldusega - Köök ja ruum nr 72</t>
  </si>
  <si>
    <t>Kõikide ruumide (va.73-75) seinte ja lagede krohvimine</t>
  </si>
  <si>
    <t>Kõikkide ruumide  (va.73-75)  seinte ja lagede pahteldamine ja värvimine heledates toonides pool mati värviga</t>
  </si>
  <si>
    <t>Uute elektrikaablite paigaldamine</t>
  </si>
  <si>
    <t>Kõik pakutud seadmed on uued</t>
  </si>
  <si>
    <t>Hanked OÜ</t>
  </si>
  <si>
    <t>Alajõe vald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</si>
</sst>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186"/>
      <scheme val="minor"/>
    </font>
    <font>
      <b/>
      <sz val="11"/>
      <color indexed="9"/>
      <name val="Calibri"/>
      <family val="2"/>
      <charset val="186"/>
    </font>
    <font>
      <b/>
      <sz val="11"/>
      <color indexed="8"/>
      <name val="Calibri"/>
      <family val="2"/>
      <charset val="186"/>
    </font>
    <font>
      <sz val="8"/>
      <name val="Calibri"/>
      <family val="2"/>
      <charset val="186"/>
    </font>
    <font>
      <sz val="11"/>
      <color indexed="43"/>
      <name val="Calibri"/>
      <family val="2"/>
      <charset val="186"/>
    </font>
    <font>
      <b/>
      <sz val="20"/>
      <color indexed="8"/>
      <name val="Calibri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3" fontId="0" fillId="0" borderId="1" xfId="0" applyNumberFormat="1" applyBorder="1"/>
    <xf numFmtId="3" fontId="0" fillId="0" borderId="2" xfId="0" applyNumberFormat="1" applyBorder="1"/>
    <xf numFmtId="0" fontId="0" fillId="0" borderId="3" xfId="0" applyBorder="1" applyAlignment="1">
      <alignment wrapText="1"/>
    </xf>
    <xf numFmtId="0" fontId="0" fillId="0" borderId="3" xfId="0" applyBorder="1"/>
    <xf numFmtId="3" fontId="0" fillId="0" borderId="3" xfId="0" applyNumberFormat="1" applyBorder="1"/>
    <xf numFmtId="3" fontId="2" fillId="0" borderId="5" xfId="0" applyNumberFormat="1" applyFont="1" applyBorder="1"/>
    <xf numFmtId="3" fontId="2" fillId="0" borderId="6" xfId="0" applyNumberFormat="1" applyFont="1" applyBorder="1"/>
    <xf numFmtId="3" fontId="2" fillId="0" borderId="7" xfId="0" applyNumberFormat="1" applyFont="1" applyBorder="1"/>
    <xf numFmtId="3" fontId="2" fillId="0" borderId="8" xfId="0" applyNumberFormat="1" applyFont="1" applyBorder="1"/>
    <xf numFmtId="0" fontId="2" fillId="0" borderId="9" xfId="0" applyFont="1" applyBorder="1"/>
    <xf numFmtId="0" fontId="4" fillId="0" borderId="0" xfId="0" applyFont="1"/>
    <xf numFmtId="0" fontId="2" fillId="0" borderId="0" xfId="0" applyFont="1"/>
    <xf numFmtId="0" fontId="5" fillId="0" borderId="0" xfId="0" applyFont="1"/>
    <xf numFmtId="3" fontId="2" fillId="0" borderId="4" xfId="0" applyNumberFormat="1" applyFont="1" applyBorder="1"/>
    <xf numFmtId="0" fontId="0" fillId="0" borderId="10" xfId="0" applyBorder="1" applyAlignment="1">
      <alignment horizontal="center"/>
    </xf>
    <xf numFmtId="0" fontId="1" fillId="2" borderId="11" xfId="0" applyFont="1" applyFill="1" applyBorder="1"/>
    <xf numFmtId="0" fontId="1" fillId="2" borderId="12" xfId="0" applyFont="1" applyFill="1" applyBorder="1"/>
    <xf numFmtId="0" fontId="1" fillId="2" borderId="13" xfId="0" applyFont="1" applyFill="1" applyBorder="1"/>
    <xf numFmtId="14" fontId="0" fillId="0" borderId="0" xfId="0" applyNumberFormat="1"/>
    <xf numFmtId="0" fontId="6" fillId="0" borderId="0" xfId="0" applyFont="1"/>
    <xf numFmtId="0" fontId="7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1"/>
  <sheetViews>
    <sheetView tabSelected="1" workbookViewId="0">
      <selection activeCell="B8" sqref="B8"/>
    </sheetView>
  </sheetViews>
  <sheetFormatPr defaultRowHeight="15"/>
  <cols>
    <col min="1" max="1" width="16.28515625" customWidth="1"/>
    <col min="2" max="2" width="64.85546875" bestFit="1" customWidth="1"/>
    <col min="3" max="3" width="5.42578125" bestFit="1" customWidth="1"/>
    <col min="4" max="4" width="7" customWidth="1"/>
    <col min="5" max="5" width="9.42578125" bestFit="1" customWidth="1"/>
    <col min="6" max="6" width="10.140625" bestFit="1" customWidth="1"/>
    <col min="8" max="8" width="19.28515625" customWidth="1"/>
  </cols>
  <sheetData>
    <row r="1" spans="1:7" ht="26.25">
      <c r="A1" s="14" t="s">
        <v>31</v>
      </c>
    </row>
    <row r="2" spans="1:7" ht="15.75" customHeight="1">
      <c r="A2" s="13"/>
      <c r="B2" s="21"/>
      <c r="C2" s="21"/>
      <c r="D2" s="21"/>
      <c r="E2" s="21"/>
      <c r="F2" s="21"/>
      <c r="G2" s="21"/>
    </row>
    <row r="3" spans="1:7" ht="15.75" customHeight="1">
      <c r="A3" s="13" t="s">
        <v>38</v>
      </c>
      <c r="B3" s="21" t="s">
        <v>39</v>
      </c>
      <c r="C3" s="21"/>
      <c r="D3" s="21"/>
      <c r="E3" t="s">
        <v>36</v>
      </c>
      <c r="F3" s="20"/>
      <c r="G3" s="21"/>
    </row>
    <row r="4" spans="1:7" ht="15.75" customHeight="1">
      <c r="A4" s="13" t="s">
        <v>40</v>
      </c>
      <c r="B4" s="21" t="s">
        <v>52</v>
      </c>
      <c r="C4" s="21"/>
      <c r="D4" s="21"/>
      <c r="E4" s="21"/>
      <c r="F4" s="21"/>
      <c r="G4" s="21"/>
    </row>
    <row r="5" spans="1:7">
      <c r="A5" s="13" t="s">
        <v>32</v>
      </c>
      <c r="B5" t="s">
        <v>51</v>
      </c>
    </row>
    <row r="6" spans="1:7">
      <c r="A6" s="13"/>
    </row>
    <row r="7" spans="1:7">
      <c r="A7" s="13" t="s">
        <v>34</v>
      </c>
    </row>
    <row r="8" spans="1:7">
      <c r="A8" s="13" t="s">
        <v>33</v>
      </c>
    </row>
    <row r="9" spans="1:7">
      <c r="A9" s="13" t="s">
        <v>35</v>
      </c>
    </row>
    <row r="10" spans="1:7">
      <c r="A10" s="13" t="s">
        <v>41</v>
      </c>
      <c r="B10" t="s">
        <v>50</v>
      </c>
    </row>
    <row r="11" spans="1:7" ht="7.5" customHeight="1" thickBot="1"/>
    <row r="12" spans="1:7" ht="15.75" thickBot="1">
      <c r="A12" s="17" t="s">
        <v>0</v>
      </c>
      <c r="B12" s="18" t="s">
        <v>1</v>
      </c>
      <c r="C12" s="18" t="s">
        <v>2</v>
      </c>
      <c r="D12" s="18" t="s">
        <v>3</v>
      </c>
      <c r="E12" s="18" t="s">
        <v>6</v>
      </c>
      <c r="F12" s="19" t="s">
        <v>4</v>
      </c>
    </row>
    <row r="13" spans="1:7">
      <c r="A13" s="16">
        <v>1</v>
      </c>
      <c r="B13" s="1" t="s">
        <v>7</v>
      </c>
      <c r="C13" s="1" t="s">
        <v>8</v>
      </c>
      <c r="D13" s="1">
        <v>3</v>
      </c>
      <c r="E13" s="2"/>
      <c r="F13" s="3">
        <f>D13*E13</f>
        <v>0</v>
      </c>
    </row>
    <row r="14" spans="1:7">
      <c r="A14" s="16">
        <v>2</v>
      </c>
      <c r="B14" s="1" t="s">
        <v>25</v>
      </c>
      <c r="C14" s="1" t="s">
        <v>5</v>
      </c>
      <c r="D14" s="1">
        <v>2</v>
      </c>
      <c r="E14" s="2"/>
      <c r="F14" s="3">
        <f t="shared" ref="F14:F38" si="0">D14*E14</f>
        <v>0</v>
      </c>
    </row>
    <row r="15" spans="1:7">
      <c r="A15" s="16">
        <v>3</v>
      </c>
      <c r="B15" s="1" t="s">
        <v>26</v>
      </c>
      <c r="C15" s="1" t="s">
        <v>9</v>
      </c>
      <c r="D15" s="1">
        <v>1</v>
      </c>
      <c r="E15" s="2"/>
      <c r="F15" s="3">
        <f t="shared" si="0"/>
        <v>0</v>
      </c>
    </row>
    <row r="16" spans="1:7">
      <c r="A16" s="16">
        <v>4</v>
      </c>
      <c r="B16" s="1" t="s">
        <v>27</v>
      </c>
      <c r="C16" s="1" t="s">
        <v>9</v>
      </c>
      <c r="D16" s="1">
        <v>1</v>
      </c>
      <c r="E16" s="2"/>
      <c r="F16" s="3">
        <f t="shared" si="0"/>
        <v>0</v>
      </c>
    </row>
    <row r="17" spans="1:10">
      <c r="A17" s="16">
        <v>5</v>
      </c>
      <c r="B17" s="22" t="s">
        <v>10</v>
      </c>
      <c r="C17" s="1" t="s">
        <v>11</v>
      </c>
      <c r="D17" s="1">
        <v>1</v>
      </c>
      <c r="E17" s="2"/>
      <c r="F17" s="3">
        <f t="shared" si="0"/>
        <v>0</v>
      </c>
    </row>
    <row r="18" spans="1:10">
      <c r="A18" s="16">
        <v>6</v>
      </c>
      <c r="B18" s="1" t="s">
        <v>12</v>
      </c>
      <c r="C18" s="1" t="s">
        <v>9</v>
      </c>
      <c r="D18" s="1">
        <v>1</v>
      </c>
      <c r="E18" s="2"/>
      <c r="F18" s="3">
        <f t="shared" si="0"/>
        <v>0</v>
      </c>
    </row>
    <row r="19" spans="1:10">
      <c r="A19" s="16">
        <v>7</v>
      </c>
      <c r="B19" s="1" t="s">
        <v>23</v>
      </c>
      <c r="C19" s="1" t="s">
        <v>5</v>
      </c>
      <c r="D19" s="1">
        <v>5.8</v>
      </c>
      <c r="E19" s="2"/>
      <c r="F19" s="3">
        <f t="shared" si="0"/>
        <v>0</v>
      </c>
    </row>
    <row r="20" spans="1:10">
      <c r="A20" s="16">
        <v>8</v>
      </c>
      <c r="B20" s="1" t="s">
        <v>24</v>
      </c>
      <c r="C20" s="1" t="s">
        <v>8</v>
      </c>
      <c r="D20" s="1">
        <v>15</v>
      </c>
      <c r="E20" s="2"/>
      <c r="F20" s="3">
        <f t="shared" si="0"/>
        <v>0</v>
      </c>
    </row>
    <row r="21" spans="1:10">
      <c r="A21" s="16">
        <v>9</v>
      </c>
      <c r="B21" s="1" t="s">
        <v>22</v>
      </c>
      <c r="C21" s="1" t="s">
        <v>9</v>
      </c>
      <c r="D21" s="1">
        <v>15</v>
      </c>
      <c r="E21" s="2"/>
      <c r="F21" s="3">
        <f t="shared" si="0"/>
        <v>0</v>
      </c>
    </row>
    <row r="22" spans="1:10">
      <c r="A22" s="16">
        <v>10</v>
      </c>
      <c r="B22" s="1" t="s">
        <v>21</v>
      </c>
      <c r="C22" s="1" t="s">
        <v>9</v>
      </c>
      <c r="D22" s="1">
        <v>1</v>
      </c>
      <c r="E22" s="2"/>
      <c r="F22" s="3">
        <f t="shared" si="0"/>
        <v>0</v>
      </c>
    </row>
    <row r="23" spans="1:10">
      <c r="A23" s="16">
        <v>11</v>
      </c>
      <c r="B23" s="1" t="s">
        <v>20</v>
      </c>
      <c r="C23" s="1" t="s">
        <v>11</v>
      </c>
      <c r="D23" s="1">
        <v>1</v>
      </c>
      <c r="E23" s="2"/>
      <c r="F23" s="3">
        <f t="shared" si="0"/>
        <v>0</v>
      </c>
    </row>
    <row r="24" spans="1:10">
      <c r="A24" s="16">
        <v>12</v>
      </c>
      <c r="B24" s="1" t="s">
        <v>13</v>
      </c>
      <c r="C24" s="1" t="s">
        <v>11</v>
      </c>
      <c r="D24" s="1">
        <v>1</v>
      </c>
      <c r="E24" s="2"/>
      <c r="F24" s="3">
        <f t="shared" si="0"/>
        <v>0</v>
      </c>
    </row>
    <row r="25" spans="1:10">
      <c r="A25" s="16">
        <v>13</v>
      </c>
      <c r="B25" s="1" t="s">
        <v>42</v>
      </c>
      <c r="C25" s="1" t="s">
        <v>9</v>
      </c>
      <c r="D25" s="1">
        <v>5</v>
      </c>
      <c r="E25" s="2"/>
      <c r="F25" s="3">
        <f t="shared" si="0"/>
        <v>0</v>
      </c>
      <c r="J25" s="12"/>
    </row>
    <row r="26" spans="1:10">
      <c r="A26" s="16">
        <v>14</v>
      </c>
      <c r="B26" s="1" t="s">
        <v>19</v>
      </c>
      <c r="C26" s="1" t="s">
        <v>5</v>
      </c>
      <c r="D26" s="1">
        <v>44</v>
      </c>
      <c r="E26" s="2"/>
      <c r="F26" s="3">
        <f t="shared" si="0"/>
        <v>0</v>
      </c>
    </row>
    <row r="27" spans="1:10">
      <c r="A27" s="16">
        <v>15</v>
      </c>
      <c r="B27" s="1" t="s">
        <v>14</v>
      </c>
      <c r="C27" s="1" t="s">
        <v>5</v>
      </c>
      <c r="D27" s="1">
        <v>44</v>
      </c>
      <c r="E27" s="2"/>
      <c r="F27" s="3">
        <f t="shared" si="0"/>
        <v>0</v>
      </c>
    </row>
    <row r="28" spans="1:10">
      <c r="A28" s="16">
        <v>16</v>
      </c>
      <c r="B28" s="1" t="s">
        <v>15</v>
      </c>
      <c r="C28" s="1" t="s">
        <v>5</v>
      </c>
      <c r="D28" s="1">
        <v>44</v>
      </c>
      <c r="E28" s="2"/>
      <c r="F28" s="3">
        <f t="shared" si="0"/>
        <v>0</v>
      </c>
    </row>
    <row r="29" spans="1:10">
      <c r="A29" s="16">
        <v>17</v>
      </c>
      <c r="B29" s="1" t="s">
        <v>43</v>
      </c>
      <c r="C29" s="1" t="s">
        <v>9</v>
      </c>
      <c r="D29" s="1">
        <v>2</v>
      </c>
      <c r="E29" s="2"/>
      <c r="F29" s="3">
        <f t="shared" si="0"/>
        <v>0</v>
      </c>
    </row>
    <row r="30" spans="1:10">
      <c r="A30" s="16">
        <v>18</v>
      </c>
      <c r="B30" s="1" t="s">
        <v>44</v>
      </c>
      <c r="C30" s="1" t="s">
        <v>9</v>
      </c>
      <c r="D30" s="1">
        <v>4</v>
      </c>
      <c r="E30" s="2"/>
      <c r="F30" s="3">
        <f>D30*E30</f>
        <v>0</v>
      </c>
    </row>
    <row r="31" spans="1:10">
      <c r="A31" s="16">
        <v>19</v>
      </c>
      <c r="B31" s="1" t="s">
        <v>45</v>
      </c>
      <c r="C31" s="1" t="s">
        <v>9</v>
      </c>
      <c r="D31" s="1">
        <v>2</v>
      </c>
      <c r="E31" s="2"/>
      <c r="F31" s="3">
        <f t="shared" si="0"/>
        <v>0</v>
      </c>
    </row>
    <row r="32" spans="1:10">
      <c r="A32" s="16">
        <v>20</v>
      </c>
      <c r="B32" s="1" t="s">
        <v>46</v>
      </c>
      <c r="C32" s="1" t="s">
        <v>9</v>
      </c>
      <c r="D32" s="1">
        <v>2</v>
      </c>
      <c r="E32" s="2"/>
      <c r="F32" s="3">
        <f t="shared" si="0"/>
        <v>0</v>
      </c>
    </row>
    <row r="33" spans="1:6">
      <c r="A33" s="16">
        <v>21</v>
      </c>
      <c r="B33" s="1" t="s">
        <v>16</v>
      </c>
      <c r="C33" s="1" t="s">
        <v>9</v>
      </c>
      <c r="D33" s="1">
        <v>2</v>
      </c>
      <c r="E33" s="2"/>
      <c r="F33" s="3">
        <f t="shared" si="0"/>
        <v>0</v>
      </c>
    </row>
    <row r="34" spans="1:6">
      <c r="A34" s="16">
        <v>22</v>
      </c>
      <c r="B34" s="1" t="s">
        <v>30</v>
      </c>
      <c r="C34" s="1" t="s">
        <v>9</v>
      </c>
      <c r="D34" s="1">
        <v>1</v>
      </c>
      <c r="E34" s="2"/>
      <c r="F34" s="3">
        <f t="shared" si="0"/>
        <v>0</v>
      </c>
    </row>
    <row r="35" spans="1:6">
      <c r="A35" s="16">
        <v>23</v>
      </c>
      <c r="B35" s="1" t="s">
        <v>49</v>
      </c>
      <c r="C35" s="1" t="s">
        <v>18</v>
      </c>
      <c r="D35" s="1">
        <v>1</v>
      </c>
      <c r="E35" s="2"/>
      <c r="F35" s="3">
        <f t="shared" si="0"/>
        <v>0</v>
      </c>
    </row>
    <row r="36" spans="1:6">
      <c r="A36" s="16">
        <v>24</v>
      </c>
      <c r="B36" s="1" t="s">
        <v>17</v>
      </c>
      <c r="C36" s="1" t="s">
        <v>9</v>
      </c>
      <c r="D36" s="1">
        <v>1</v>
      </c>
      <c r="E36" s="2"/>
      <c r="F36" s="3">
        <f t="shared" si="0"/>
        <v>0</v>
      </c>
    </row>
    <row r="37" spans="1:6">
      <c r="A37" s="16">
        <v>25</v>
      </c>
      <c r="B37" s="1" t="s">
        <v>47</v>
      </c>
      <c r="C37" s="1" t="s">
        <v>5</v>
      </c>
      <c r="D37" s="1">
        <v>175</v>
      </c>
      <c r="E37" s="2"/>
      <c r="F37" s="3">
        <f t="shared" si="0"/>
        <v>0</v>
      </c>
    </row>
    <row r="38" spans="1:6" ht="30.75" thickBot="1">
      <c r="A38" s="16">
        <v>26</v>
      </c>
      <c r="B38" s="4" t="s">
        <v>48</v>
      </c>
      <c r="C38" s="5" t="s">
        <v>5</v>
      </c>
      <c r="D38" s="5">
        <v>175</v>
      </c>
      <c r="E38" s="6"/>
      <c r="F38" s="3">
        <f t="shared" si="0"/>
        <v>0</v>
      </c>
    </row>
    <row r="39" spans="1:6">
      <c r="E39" s="8" t="s">
        <v>28</v>
      </c>
      <c r="F39" s="7">
        <f>SUM(F13:F38)</f>
        <v>0</v>
      </c>
    </row>
    <row r="40" spans="1:6">
      <c r="E40" s="9" t="s">
        <v>37</v>
      </c>
      <c r="F40" s="10">
        <f>F39*0.2</f>
        <v>0</v>
      </c>
    </row>
    <row r="41" spans="1:6" ht="15.75" thickBot="1">
      <c r="E41" s="11" t="s">
        <v>29</v>
      </c>
      <c r="F41" s="15">
        <f>F39*1.2</f>
        <v>0</v>
      </c>
    </row>
  </sheetData>
  <phoneticPr fontId="3" type="noConversion"/>
  <pageMargins left="0.82" right="0.83" top="0.75" bottom="0.75" header="0.3" footer="0.3"/>
  <pageSetup paperSize="9" orientation="landscape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Userland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Risto</cp:lastModifiedBy>
  <cp:lastPrinted>2010-02-18T18:50:13Z</cp:lastPrinted>
  <dcterms:created xsi:type="dcterms:W3CDTF">2010-02-18T11:12:11Z</dcterms:created>
  <dcterms:modified xsi:type="dcterms:W3CDTF">2010-11-18T10:13:41Z</dcterms:modified>
</cp:coreProperties>
</file>