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rmstu\Desktop\Pildid hoovist_aed\"/>
    </mc:Choice>
  </mc:AlternateContent>
  <xr:revisionPtr revIDLastSave="0" documentId="13_ncr:1_{AFA79281-BA43-4947-9247-ADD1C88F27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innatabel" sheetId="2" r:id="rId1"/>
  </sheets>
  <definedNames>
    <definedName name="kate">Hinnatabel!#REF!</definedName>
    <definedName name="kate_fassaad">Hinnatabel!#REF!</definedName>
    <definedName name="_xlnm.Print_Area" localSheetId="0">Hinnatabel!$A$1:$G$38</definedName>
    <definedName name="_xlnm.Print_Titles" localSheetId="0">Hinnatabel!$1:$6</definedName>
    <definedName name="tunnihinne">Hinnatabel!#REF!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F19" i="2"/>
  <c r="F20" i="2"/>
  <c r="F21" i="2"/>
  <c r="F9" i="2"/>
  <c r="F23" i="2" l="1"/>
  <c r="F14" i="2"/>
  <c r="F17" i="2"/>
  <c r="F15" i="2"/>
  <c r="F11" i="2"/>
  <c r="F28" i="2" l="1"/>
  <c r="F27" i="2" l="1"/>
  <c r="F16" i="2"/>
  <c r="F8" i="2"/>
  <c r="F13" i="2"/>
  <c r="F31" i="2" l="1"/>
  <c r="F32" i="2" s="1"/>
  <c r="F33" i="2" l="1"/>
</calcChain>
</file>

<file path=xl/sharedStrings.xml><?xml version="1.0" encoding="utf-8"?>
<sst xmlns="http://schemas.openxmlformats.org/spreadsheetml/2006/main" count="73" uniqueCount="61">
  <si>
    <t>Hinnatabel</t>
  </si>
  <si>
    <t xml:space="preserve">Kululiik </t>
  </si>
  <si>
    <t xml:space="preserve">Maht </t>
  </si>
  <si>
    <t xml:space="preserve">Ühik </t>
  </si>
  <si>
    <t>KOKKU</t>
  </si>
  <si>
    <t>Summa</t>
  </si>
  <si>
    <t>Objekt:</t>
  </si>
  <si>
    <t>Märkused</t>
  </si>
  <si>
    <t>Aadress:</t>
  </si>
  <si>
    <t>jrk nr</t>
  </si>
  <si>
    <t>Ühikhinne</t>
  </si>
  <si>
    <t>Pakkumise koostas:</t>
  </si>
  <si>
    <t>lisa 1</t>
  </si>
  <si>
    <t>kuupäev:</t>
  </si>
  <si>
    <t>kmpl</t>
  </si>
  <si>
    <t>Märkused:</t>
  </si>
  <si>
    <t>Eramu aia taastamine</t>
  </si>
  <si>
    <t>jm</t>
  </si>
  <si>
    <t>Prügi utiliseerimine</t>
  </si>
  <si>
    <t>Vesi ja elekter</t>
  </si>
  <si>
    <t>Tellija:</t>
  </si>
  <si>
    <t>Käibemaks 24%</t>
  </si>
  <si>
    <t>aia Lammutamine ja utiliseerimine</t>
  </si>
  <si>
    <t>Metallpostide puhastamine ja värvimine roostevaba värviga</t>
  </si>
  <si>
    <t>Metallpostide värvimine (d70x1150mm) (2)</t>
  </si>
  <si>
    <t>tk</t>
  </si>
  <si>
    <t xml:space="preserve">Uus puitlippaed, Arvestatud sh ilmastikukindlate kinnitusmaterjalidega. </t>
  </si>
  <si>
    <t>Metallpost + paigaldus</t>
  </si>
  <si>
    <t>Metallposti paogaldamine, sh kaevamine, betoneerimine, värvimine roostevaba värviga.</t>
  </si>
  <si>
    <t>Metallist Aiamoodul 3D ( 1300 x 5000)</t>
  </si>
  <si>
    <t>NB: tootmisjoonised pakub välja töö tegija</t>
  </si>
  <si>
    <t>KÜ</t>
  </si>
  <si>
    <t xml:space="preserve">Aia moodulite eemaldimine metall postidelt ja utiliseerimine - ol olevad metallpostid säilivad. </t>
  </si>
  <si>
    <t>Geodeetilised tööd - krundi piiiride märkimiseks</t>
  </si>
  <si>
    <t>Tellida geodeet, kes märgib maha krundi piirid</t>
  </si>
  <si>
    <t>Madal aed bokside vahel - ca 1.5m kõrgune,</t>
  </si>
  <si>
    <t>Aed 2 (vt. skets)</t>
  </si>
  <si>
    <t>Aed 1 ( Bokside vaheline madal aed) (vt. skets)</t>
  </si>
  <si>
    <t>Metallpost + paigaldus ( ümmargune)</t>
  </si>
  <si>
    <t>aiamoodul 1-22 (vt. skets ja aia näidis)</t>
  </si>
  <si>
    <t>Aia ehitustööd ( 22 moodulit, paigaldada uute postide vahele).</t>
  </si>
  <si>
    <t>Jalgvärav 2 ( 1000x1200)</t>
  </si>
  <si>
    <t>Aed 3 hoovis ühismaal (vt. skets)</t>
  </si>
  <si>
    <t>Lukustatav 3D jalgvärav</t>
  </si>
  <si>
    <t>Peaks koosneba 1-2 moodulist, mida saab liigutada ( eest ära tõsta või pöördavanev) Tegemist on ühismaaga mida ei saa blokeerida kuid soovime tagada läbipääsu sh jalgsi.</t>
  </si>
  <si>
    <t>Aed/tõkkepuu 4 (vt. skets)</t>
  </si>
  <si>
    <t xml:space="preserve">Olemasoleva tõkkepuu paremni paigutamine. Eeldab pisemat asfalteerimist olemasoleva augu katmiseks ning kaabli ümber vedamist uude asukohta. </t>
  </si>
  <si>
    <t>ol.ol Auto tõkkepuu ümber tõstmine ca -1-2 meetrit</t>
  </si>
  <si>
    <t>Elektritööd ja valgustus</t>
  </si>
  <si>
    <t xml:space="preserve">Majaesistele aedadele aia külge kinnitatavad valgustid </t>
  </si>
  <si>
    <t>Üldkulud</t>
  </si>
  <si>
    <t>Tellija kulu</t>
  </si>
  <si>
    <t>Ettevalmistus</t>
  </si>
  <si>
    <t>Uue madala puitlippaia ehitus ( 18jm, uute postidega).</t>
  </si>
  <si>
    <t>Metallposti paigaldamine, sh kaevamine, betoneerimine, värvimine roostevaba värviga.</t>
  </si>
  <si>
    <t>Spetsid ja jooniste näidised on manusega kaasas. Analoogselt olemasoleva aiaga. Värvus kas immutatud pruun või tumepruun värv
* võib ka pakkuda saadamat varianti</t>
  </si>
  <si>
    <r>
      <t xml:space="preserve">Paikneb aiamooduli nr. 5  juures, pääsuga Kuusekese tänavale. Lukustatav koos võtmetega või </t>
    </r>
    <r>
      <rPr>
        <sz val="12"/>
        <rFont val="Arial"/>
        <family val="2"/>
        <charset val="186"/>
      </rPr>
      <t>kiibiga</t>
    </r>
    <r>
      <rPr>
        <sz val="12"/>
        <color rgb="FF000000"/>
        <rFont val="Arial"/>
        <family val="2"/>
        <charset val="186"/>
      </rPr>
      <t xml:space="preserve"> ( min. 12 kmpl)</t>
    </r>
  </si>
  <si>
    <t>Kas siis eraldi lukustatav pöörd-avanev aiamoodul või siis eraldi jalgvärav koos lihtsa lukustamisega(sama mis jalgväeaval)</t>
  </si>
  <si>
    <r>
      <rPr>
        <u/>
        <sz val="12"/>
        <color rgb="FF000000"/>
        <rFont val="Arial"/>
        <family val="2"/>
        <charset val="186"/>
      </rPr>
      <t>Valgusti toob tellija</t>
    </r>
    <r>
      <rPr>
        <sz val="12"/>
        <color rgb="FF000000"/>
        <rFont val="Arial"/>
        <family val="2"/>
        <charset val="186"/>
      </rPr>
      <t xml:space="preserve"> ca 12-13tk. valgustite paigaldus ja olemasoleva kaabeldusest pikendamist/jätkamist. Olemasoleva kaableduse maa alla paigaldamine (hetkel aia küljes) </t>
    </r>
  </si>
  <si>
    <t>NB: joonised ja näidised on subjektiivsed. Töö tegijal kindlasti kõik töölõigud ja joonised ületäpsustada.</t>
  </si>
  <si>
    <r>
      <t xml:space="preserve">Uus vertikaalne puitlippaed, madal ca 1-1.5m Arvestada sh ilmastikukindlate kinnitusmaterjalidega ning uute postide paigaldamisega. </t>
    </r>
    <r>
      <rPr>
        <sz val="12"/>
        <rFont val="Arial"/>
        <family val="2"/>
        <charset val="186"/>
      </rPr>
      <t>Värvida pruuniks</t>
    </r>
    <r>
      <rPr>
        <sz val="12"/>
        <color rgb="FFFF000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</si>
</sst>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\ [$EUR]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</font>
    <font>
      <b/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rgb="FF000000"/>
      <name val="Verdana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186"/>
      <scheme val="minor"/>
    </font>
    <font>
      <b/>
      <u/>
      <sz val="12"/>
      <color rgb="FF000000"/>
      <name val="Arial"/>
      <family val="2"/>
      <charset val="186"/>
    </font>
    <font>
      <i/>
      <u/>
      <sz val="12"/>
      <color rgb="FF000000"/>
      <name val="Arial"/>
      <family val="2"/>
      <charset val="186"/>
    </font>
    <font>
      <b/>
      <i/>
      <sz val="12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rgb="FF000000"/>
      <name val="Calibri"/>
      <family val="2"/>
      <charset val="186"/>
      <scheme val="minor"/>
    </font>
    <font>
      <b/>
      <u/>
      <sz val="12"/>
      <color theme="10"/>
      <name val="Arial"/>
      <family val="2"/>
      <charset val="186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  <charset val="186"/>
    </font>
    <font>
      <u/>
      <sz val="12"/>
      <color rgb="FF000000"/>
      <name val="Arial"/>
      <family val="2"/>
      <charset val="186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0" borderId="0" xfId="0" applyFont="1"/>
    <xf numFmtId="4" fontId="9" fillId="0" borderId="0" xfId="0" applyNumberFormat="1" applyFont="1"/>
    <xf numFmtId="0" fontId="8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6" fontId="2" fillId="0" borderId="0" xfId="2" applyNumberFormat="1" applyFont="1"/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4" fontId="5" fillId="0" borderId="0" xfId="0" applyNumberFormat="1" applyFont="1"/>
    <xf numFmtId="0" fontId="10" fillId="0" borderId="0" xfId="0" applyFont="1"/>
    <xf numFmtId="0" fontId="13" fillId="0" borderId="0" xfId="0" applyFont="1" applyAlignment="1">
      <alignment wrapText="1"/>
    </xf>
    <xf numFmtId="4" fontId="14" fillId="0" borderId="0" xfId="0" applyNumberFormat="1" applyFont="1" applyAlignment="1">
      <alignment horizontal="center"/>
    </xf>
    <xf numFmtId="0" fontId="12" fillId="0" borderId="2" xfId="0" applyFont="1" applyBorder="1"/>
    <xf numFmtId="4" fontId="14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4" fontId="19" fillId="0" borderId="0" xfId="1" applyNumberFormat="1" applyFont="1" applyFill="1" applyAlignment="1" applyProtection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3" fillId="0" borderId="0" xfId="1" applyNumberFormat="1" applyFill="1" applyAlignment="1" applyProtection="1"/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4" fontId="24" fillId="4" borderId="1" xfId="0" applyNumberFormat="1" applyFont="1" applyFill="1" applyBorder="1" applyAlignment="1">
      <alignment horizontal="right" vertical="center"/>
    </xf>
    <xf numFmtId="0" fontId="25" fillId="4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right" vertical="center"/>
    </xf>
  </cellXfs>
  <cellStyles count="3">
    <cellStyle name="Hüperlink" xfId="1" builtinId="8"/>
    <cellStyle name="Koma" xfId="2" builtinId="3"/>
    <cellStyle name="Normaallaa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0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177800</xdr:colOff>
      <xdr:row>5</xdr:row>
      <xdr:rowOff>115708</xdr:rowOff>
    </xdr:from>
    <xdr:to>
      <xdr:col>19</xdr:col>
      <xdr:colOff>133350</xdr:colOff>
      <xdr:row>10</xdr:row>
      <xdr:rowOff>562968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8850" y="1131708"/>
          <a:ext cx="5035550" cy="282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zoomScalePageLayoutView="60" workbookViewId="0">
      <selection activeCell="K16" sqref="K16"/>
    </sheetView>
  </sheetViews>
  <sheetFormatPr defaultColWidth="9.140625" defaultRowHeight="15" x14ac:dyDescent="0.25"/>
  <cols>
    <col min="1" max="1" width="10.28515625" style="1" customWidth="1"/>
    <col min="2" max="2" width="65.7109375" style="3" customWidth="1"/>
    <col min="3" max="3" width="6.42578125" style="1" customWidth="1"/>
    <col min="4" max="4" width="6" style="1" customWidth="1"/>
    <col min="5" max="5" width="10.7109375" style="5" customWidth="1"/>
    <col min="6" max="6" width="16.140625" style="5" customWidth="1"/>
    <col min="7" max="7" width="70.85546875" style="6" customWidth="1"/>
    <col min="8" max="16384" width="9.140625" style="1"/>
  </cols>
  <sheetData>
    <row r="1" spans="1:8" ht="15.75" x14ac:dyDescent="0.25">
      <c r="A1" s="30" t="s">
        <v>0</v>
      </c>
      <c r="B1" s="31"/>
      <c r="C1" s="32"/>
      <c r="D1" s="33"/>
      <c r="E1" s="34" t="s">
        <v>13</v>
      </c>
      <c r="F1" s="62">
        <v>46149</v>
      </c>
      <c r="G1" s="35" t="s">
        <v>12</v>
      </c>
    </row>
    <row r="2" spans="1:8" ht="15.75" x14ac:dyDescent="0.25">
      <c r="A2" s="36" t="s">
        <v>6</v>
      </c>
      <c r="B2" s="31" t="s">
        <v>16</v>
      </c>
      <c r="C2" s="30"/>
      <c r="D2" s="30"/>
      <c r="E2" s="37"/>
      <c r="F2" s="37"/>
      <c r="G2" s="38"/>
    </row>
    <row r="3" spans="1:8" ht="15.75" x14ac:dyDescent="0.25">
      <c r="A3" s="36" t="s">
        <v>8</v>
      </c>
      <c r="B3" s="31"/>
      <c r="C3" s="30"/>
      <c r="D3" s="30"/>
      <c r="E3" s="37"/>
      <c r="F3" s="37"/>
      <c r="G3" s="38"/>
    </row>
    <row r="4" spans="1:8" ht="18" customHeight="1" x14ac:dyDescent="0.25">
      <c r="A4" s="39" t="s">
        <v>20</v>
      </c>
      <c r="B4" s="31" t="s">
        <v>31</v>
      </c>
      <c r="C4" s="30"/>
      <c r="D4" s="30"/>
      <c r="E4" s="40"/>
      <c r="F4" s="40"/>
      <c r="G4" s="38"/>
    </row>
    <row r="5" spans="1:8" ht="15.75" x14ac:dyDescent="0.25">
      <c r="A5" s="30"/>
      <c r="B5" s="31"/>
      <c r="C5" s="41"/>
      <c r="D5" s="41"/>
      <c r="E5" s="42"/>
      <c r="F5" s="42"/>
      <c r="G5" s="43"/>
    </row>
    <row r="6" spans="1:8" s="2" customFormat="1" ht="30" x14ac:dyDescent="0.25">
      <c r="A6" s="44" t="s">
        <v>9</v>
      </c>
      <c r="B6" s="44" t="s">
        <v>1</v>
      </c>
      <c r="C6" s="44" t="s">
        <v>2</v>
      </c>
      <c r="D6" s="44" t="s">
        <v>3</v>
      </c>
      <c r="E6" s="45" t="s">
        <v>10</v>
      </c>
      <c r="F6" s="45" t="s">
        <v>5</v>
      </c>
      <c r="G6" s="46" t="s">
        <v>7</v>
      </c>
    </row>
    <row r="7" spans="1:8" ht="15.95" customHeight="1" x14ac:dyDescent="0.25">
      <c r="A7" s="49">
        <v>1</v>
      </c>
      <c r="B7" s="50" t="s">
        <v>52</v>
      </c>
      <c r="C7" s="51"/>
      <c r="D7" s="52"/>
      <c r="E7" s="53"/>
      <c r="F7" s="53"/>
      <c r="G7" s="52"/>
    </row>
    <row r="8" spans="1:8" ht="53.45" customHeight="1" x14ac:dyDescent="0.25">
      <c r="A8" s="7">
        <v>1.1000000000000001</v>
      </c>
      <c r="B8" s="8" t="s">
        <v>22</v>
      </c>
      <c r="C8" s="9">
        <v>93</v>
      </c>
      <c r="D8" s="9" t="s">
        <v>17</v>
      </c>
      <c r="E8" s="10"/>
      <c r="F8" s="10">
        <f t="shared" ref="F8:F28" si="0">E8*C8</f>
        <v>0</v>
      </c>
      <c r="G8" s="28" t="s">
        <v>32</v>
      </c>
      <c r="H8" s="26"/>
    </row>
    <row r="9" spans="1:8" ht="46.5" customHeight="1" x14ac:dyDescent="0.25">
      <c r="A9" s="7">
        <v>1.2</v>
      </c>
      <c r="B9" s="8" t="s">
        <v>33</v>
      </c>
      <c r="C9" s="9">
        <v>1</v>
      </c>
      <c r="D9" s="9" t="s">
        <v>14</v>
      </c>
      <c r="E9" s="10"/>
      <c r="F9" s="10">
        <f t="shared" si="0"/>
        <v>0</v>
      </c>
      <c r="G9" s="28" t="s">
        <v>34</v>
      </c>
      <c r="H9" s="26"/>
    </row>
    <row r="10" spans="1:8" ht="39.950000000000003" customHeight="1" x14ac:dyDescent="0.25">
      <c r="A10" s="61">
        <v>2</v>
      </c>
      <c r="B10" s="60" t="s">
        <v>37</v>
      </c>
      <c r="C10" s="56"/>
      <c r="D10" s="56"/>
      <c r="E10" s="57"/>
      <c r="F10" s="57"/>
      <c r="G10" s="58"/>
      <c r="H10" s="26"/>
    </row>
    <row r="11" spans="1:8" ht="45" x14ac:dyDescent="0.25">
      <c r="A11" s="29">
        <v>2.1</v>
      </c>
      <c r="B11" s="13" t="s">
        <v>53</v>
      </c>
      <c r="C11" s="9">
        <v>18</v>
      </c>
      <c r="D11" s="12" t="s">
        <v>17</v>
      </c>
      <c r="E11" s="10"/>
      <c r="F11" s="10">
        <f t="shared" ref="F11" si="1">E11*C11</f>
        <v>0</v>
      </c>
      <c r="G11" s="28" t="s">
        <v>60</v>
      </c>
      <c r="H11" s="26" t="s">
        <v>35</v>
      </c>
    </row>
    <row r="12" spans="1:8" ht="44.45" customHeight="1" x14ac:dyDescent="0.25">
      <c r="A12" s="55">
        <v>3</v>
      </c>
      <c r="B12" s="60" t="s">
        <v>36</v>
      </c>
      <c r="C12" s="56"/>
      <c r="D12" s="56"/>
      <c r="E12" s="57"/>
      <c r="F12" s="57"/>
      <c r="G12" s="58"/>
      <c r="H12" s="26"/>
    </row>
    <row r="13" spans="1:8" ht="36" customHeight="1" x14ac:dyDescent="0.25">
      <c r="A13" s="7">
        <v>3.1</v>
      </c>
      <c r="B13" s="8" t="s">
        <v>24</v>
      </c>
      <c r="C13" s="9">
        <v>25</v>
      </c>
      <c r="D13" s="9" t="s">
        <v>14</v>
      </c>
      <c r="E13" s="10"/>
      <c r="F13" s="10">
        <f>E13*C13</f>
        <v>0</v>
      </c>
      <c r="G13" s="28" t="s">
        <v>23</v>
      </c>
      <c r="H13" s="26"/>
    </row>
    <row r="14" spans="1:8" ht="35.450000000000003" customHeight="1" x14ac:dyDescent="0.25">
      <c r="A14" s="7">
        <v>3.2</v>
      </c>
      <c r="B14" s="8" t="s">
        <v>38</v>
      </c>
      <c r="C14" s="9">
        <v>1</v>
      </c>
      <c r="D14" s="9" t="s">
        <v>14</v>
      </c>
      <c r="E14" s="10"/>
      <c r="F14" s="10">
        <f>E14*C14</f>
        <v>0</v>
      </c>
      <c r="G14" s="28" t="s">
        <v>28</v>
      </c>
      <c r="H14" s="26"/>
    </row>
    <row r="15" spans="1:8" ht="68.099999999999994" customHeight="1" x14ac:dyDescent="0.25">
      <c r="A15" s="7">
        <v>3.3</v>
      </c>
      <c r="B15" s="8" t="s">
        <v>39</v>
      </c>
      <c r="C15" s="9">
        <v>22</v>
      </c>
      <c r="D15" s="9" t="s">
        <v>14</v>
      </c>
      <c r="E15" s="10"/>
      <c r="F15" s="10">
        <f t="shared" ref="F15" si="2">E15*C15</f>
        <v>0</v>
      </c>
      <c r="G15" s="28" t="s">
        <v>55</v>
      </c>
      <c r="H15" s="26"/>
    </row>
    <row r="16" spans="1:8" ht="42.6" customHeight="1" x14ac:dyDescent="0.25">
      <c r="A16" s="7">
        <v>3.4</v>
      </c>
      <c r="B16" s="13" t="s">
        <v>40</v>
      </c>
      <c r="C16" s="9">
        <v>22</v>
      </c>
      <c r="D16" s="12" t="s">
        <v>25</v>
      </c>
      <c r="E16" s="10"/>
      <c r="F16" s="10">
        <f>E16*C16</f>
        <v>0</v>
      </c>
      <c r="G16" s="28" t="s">
        <v>26</v>
      </c>
      <c r="H16" s="26"/>
    </row>
    <row r="17" spans="1:8" ht="37.5" customHeight="1" x14ac:dyDescent="0.25">
      <c r="A17" s="7">
        <v>3.6</v>
      </c>
      <c r="B17" s="8" t="s">
        <v>41</v>
      </c>
      <c r="C17" s="9">
        <v>1</v>
      </c>
      <c r="D17" s="12" t="s">
        <v>14</v>
      </c>
      <c r="E17" s="10"/>
      <c r="F17" s="10">
        <f>E17*C17</f>
        <v>0</v>
      </c>
      <c r="G17" s="28" t="s">
        <v>56</v>
      </c>
      <c r="H17" s="26"/>
    </row>
    <row r="18" spans="1:8" ht="32.450000000000003" customHeight="1" x14ac:dyDescent="0.25">
      <c r="A18" s="63">
        <v>3</v>
      </c>
      <c r="B18" s="64" t="s">
        <v>42</v>
      </c>
      <c r="C18" s="65"/>
      <c r="D18" s="66"/>
      <c r="E18" s="67"/>
      <c r="F18" s="67"/>
      <c r="G18" s="68"/>
      <c r="H18" s="26"/>
    </row>
    <row r="19" spans="1:8" ht="53.25" customHeight="1" x14ac:dyDescent="0.25">
      <c r="A19" s="69">
        <v>3.1</v>
      </c>
      <c r="B19" s="70" t="s">
        <v>29</v>
      </c>
      <c r="C19" s="69">
        <v>4</v>
      </c>
      <c r="D19" s="71" t="s">
        <v>17</v>
      </c>
      <c r="E19" s="72"/>
      <c r="F19" s="72">
        <f t="shared" ref="F19:F20" si="3">E19*C19</f>
        <v>0</v>
      </c>
      <c r="G19" s="70" t="s">
        <v>44</v>
      </c>
      <c r="H19" s="26"/>
    </row>
    <row r="20" spans="1:8" ht="42.95" customHeight="1" x14ac:dyDescent="0.25">
      <c r="A20" s="69">
        <v>3.2</v>
      </c>
      <c r="B20" s="70" t="s">
        <v>27</v>
      </c>
      <c r="C20" s="69">
        <v>3</v>
      </c>
      <c r="D20" s="69" t="s">
        <v>14</v>
      </c>
      <c r="E20" s="72"/>
      <c r="F20" s="72">
        <f t="shared" si="3"/>
        <v>0</v>
      </c>
      <c r="G20" s="70" t="s">
        <v>54</v>
      </c>
      <c r="H20" s="26"/>
    </row>
    <row r="21" spans="1:8" ht="42.95" customHeight="1" x14ac:dyDescent="0.25">
      <c r="A21" s="69">
        <v>3.3</v>
      </c>
      <c r="B21" s="70" t="s">
        <v>43</v>
      </c>
      <c r="C21" s="69">
        <v>1</v>
      </c>
      <c r="D21" s="69" t="s">
        <v>14</v>
      </c>
      <c r="E21" s="72"/>
      <c r="F21" s="72">
        <f>E21*C21</f>
        <v>0</v>
      </c>
      <c r="G21" s="70" t="s">
        <v>57</v>
      </c>
      <c r="H21" s="26"/>
    </row>
    <row r="22" spans="1:8" ht="30.6" customHeight="1" x14ac:dyDescent="0.25">
      <c r="A22" s="56">
        <v>4</v>
      </c>
      <c r="B22" s="60" t="s">
        <v>45</v>
      </c>
      <c r="C22" s="56"/>
      <c r="D22" s="56"/>
      <c r="E22" s="57"/>
      <c r="F22" s="57"/>
      <c r="G22" s="58"/>
      <c r="H22" s="26"/>
    </row>
    <row r="23" spans="1:8" ht="48.95" customHeight="1" x14ac:dyDescent="0.25">
      <c r="A23" s="9">
        <v>4.0999999999999996</v>
      </c>
      <c r="B23" s="8" t="s">
        <v>47</v>
      </c>
      <c r="C23" s="9">
        <v>1</v>
      </c>
      <c r="D23" s="9" t="s">
        <v>14</v>
      </c>
      <c r="E23" s="10"/>
      <c r="F23" s="10">
        <f>E23*C23</f>
        <v>0</v>
      </c>
      <c r="G23" s="28" t="s">
        <v>46</v>
      </c>
      <c r="H23" s="26"/>
    </row>
    <row r="24" spans="1:8" ht="27.95" customHeight="1" x14ac:dyDescent="0.25">
      <c r="A24" s="56">
        <v>5</v>
      </c>
      <c r="B24" s="60" t="s">
        <v>48</v>
      </c>
      <c r="C24" s="56"/>
      <c r="D24" s="56"/>
      <c r="E24" s="57"/>
      <c r="F24" s="57"/>
      <c r="G24" s="58"/>
      <c r="H24" s="26"/>
    </row>
    <row r="25" spans="1:8" s="4" customFormat="1" ht="45" x14ac:dyDescent="0.25">
      <c r="A25" s="9">
        <v>5.0999999999999996</v>
      </c>
      <c r="B25" s="8" t="s">
        <v>49</v>
      </c>
      <c r="C25" s="9">
        <v>1</v>
      </c>
      <c r="D25" s="9" t="s">
        <v>14</v>
      </c>
      <c r="E25" s="10"/>
      <c r="F25" s="10">
        <f>E25*C25</f>
        <v>0</v>
      </c>
      <c r="G25" s="28" t="s">
        <v>58</v>
      </c>
      <c r="H25" s="26"/>
    </row>
    <row r="26" spans="1:8" s="4" customFormat="1" ht="15.75" x14ac:dyDescent="0.25">
      <c r="A26" s="59">
        <v>6</v>
      </c>
      <c r="B26" s="60" t="s">
        <v>50</v>
      </c>
      <c r="C26" s="56"/>
      <c r="D26" s="56"/>
      <c r="E26" s="57"/>
      <c r="F26" s="57"/>
      <c r="G26" s="58"/>
      <c r="H26" s="26"/>
    </row>
    <row r="27" spans="1:8" s="4" customFormat="1" ht="24" customHeight="1" x14ac:dyDescent="0.2">
      <c r="A27" s="29">
        <v>6.1</v>
      </c>
      <c r="B27" s="13" t="s">
        <v>18</v>
      </c>
      <c r="C27" s="9">
        <v>1</v>
      </c>
      <c r="D27" s="12" t="s">
        <v>14</v>
      </c>
      <c r="E27" s="10"/>
      <c r="F27" s="10">
        <f t="shared" si="0"/>
        <v>0</v>
      </c>
      <c r="G27" s="11"/>
    </row>
    <row r="28" spans="1:8" s="4" customFormat="1" ht="15" customHeight="1" x14ac:dyDescent="0.2">
      <c r="A28" s="29">
        <v>6.2</v>
      </c>
      <c r="B28" s="13" t="s">
        <v>19</v>
      </c>
      <c r="C28" s="27">
        <v>1</v>
      </c>
      <c r="D28" s="12" t="s">
        <v>14</v>
      </c>
      <c r="E28" s="10"/>
      <c r="F28" s="10">
        <f t="shared" si="0"/>
        <v>0</v>
      </c>
      <c r="G28" s="28" t="s">
        <v>51</v>
      </c>
    </row>
    <row r="29" spans="1:8" s="4" customFormat="1" ht="15.95" customHeight="1" x14ac:dyDescent="0.2">
      <c r="A29" s="12"/>
      <c r="B29" s="13"/>
      <c r="C29" s="14"/>
      <c r="D29" s="12"/>
      <c r="E29" s="10"/>
      <c r="F29" s="10"/>
      <c r="G29" s="11"/>
    </row>
    <row r="30" spans="1:8" ht="15.95" customHeight="1" x14ac:dyDescent="0.25">
      <c r="A30" s="12"/>
      <c r="B30" s="13"/>
      <c r="C30" s="14"/>
      <c r="D30" s="12"/>
      <c r="E30" s="10"/>
      <c r="F30" s="10"/>
      <c r="G30" s="11"/>
    </row>
    <row r="31" spans="1:8" ht="15.95" customHeight="1" x14ac:dyDescent="0.25">
      <c r="A31" s="21"/>
      <c r="B31" s="22" t="s">
        <v>4</v>
      </c>
      <c r="C31" s="23"/>
      <c r="D31" s="23"/>
      <c r="E31" s="24"/>
      <c r="F31" s="25">
        <f>SUM(F8:F30)</f>
        <v>0</v>
      </c>
      <c r="G31" s="24"/>
    </row>
    <row r="32" spans="1:8" ht="15.95" customHeight="1" x14ac:dyDescent="0.25">
      <c r="A32" s="15"/>
      <c r="B32" s="16" t="s">
        <v>21</v>
      </c>
      <c r="C32" s="17"/>
      <c r="D32" s="15"/>
      <c r="E32" s="18"/>
      <c r="F32" s="20">
        <f>F31*0.24</f>
        <v>0</v>
      </c>
      <c r="G32" s="19"/>
    </row>
    <row r="33" spans="1:7" ht="15.75" x14ac:dyDescent="0.25">
      <c r="A33" s="15"/>
      <c r="B33" s="16"/>
      <c r="C33" s="17"/>
      <c r="D33" s="15"/>
      <c r="E33" s="18"/>
      <c r="F33" s="20">
        <f>F31+F32</f>
        <v>0</v>
      </c>
      <c r="G33" s="19"/>
    </row>
    <row r="34" spans="1:7" ht="15.75" x14ac:dyDescent="0.25">
      <c r="A34" s="30"/>
      <c r="B34" s="31"/>
      <c r="C34" s="30"/>
      <c r="D34" s="30"/>
      <c r="E34" s="37"/>
      <c r="F34" s="37"/>
      <c r="G34" s="38"/>
    </row>
    <row r="35" spans="1:7" ht="15.75" x14ac:dyDescent="0.25">
      <c r="A35" s="30"/>
      <c r="B35" s="47" t="s">
        <v>15</v>
      </c>
      <c r="C35" s="30"/>
      <c r="D35" s="30"/>
      <c r="E35" s="34" t="s">
        <v>11</v>
      </c>
      <c r="F35" s="37"/>
      <c r="G35" s="38"/>
    </row>
    <row r="36" spans="1:7" ht="30" x14ac:dyDescent="0.25">
      <c r="A36" s="30"/>
      <c r="B36" s="3" t="s">
        <v>59</v>
      </c>
      <c r="C36" s="30"/>
      <c r="D36" s="30"/>
      <c r="E36" s="37"/>
      <c r="F36" s="37"/>
      <c r="G36" s="38"/>
    </row>
    <row r="37" spans="1:7" ht="15.75" x14ac:dyDescent="0.25">
      <c r="A37" s="30"/>
      <c r="B37" s="3" t="s">
        <v>30</v>
      </c>
      <c r="C37" s="30"/>
      <c r="D37" s="30"/>
      <c r="E37" s="37"/>
      <c r="F37" s="54"/>
      <c r="G37" s="38"/>
    </row>
    <row r="38" spans="1:7" ht="15.75" x14ac:dyDescent="0.25">
      <c r="A38" s="30"/>
      <c r="B38" s="31"/>
      <c r="C38" s="30"/>
      <c r="D38" s="30"/>
      <c r="E38" s="37"/>
      <c r="F38" s="48"/>
      <c r="G38" s="38"/>
    </row>
  </sheetData>
  <phoneticPr fontId="1" type="noConversion"/>
  <pageMargins left="0.74803149606299213" right="0.19685039370078741" top="0.78740157480314965" bottom="1.1811023622047245" header="0.31496062992125984" footer="0.31496062992125984"/>
  <pageSetup paperSize="9" scale="56" fitToHeight="8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Hinnatabel</vt:lpstr>
      <vt:lpstr>Hinnatabel!Prindiala</vt:lpstr>
      <vt:lpstr>Hinnatabel!Prinditiitlid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RM</cp:lastModifiedBy>
  <cp:lastPrinted>2025-01-10T09:39:02Z</cp:lastPrinted>
  <dcterms:created xsi:type="dcterms:W3CDTF">2011-03-08T06:27:45Z</dcterms:created>
  <dcterms:modified xsi:type="dcterms:W3CDTF">2026-05-07T14:19:14Z</dcterms:modified>
</cp:coreProperties>
</file>