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4295" windowHeight="5385"/>
  </bookViews>
  <sheets>
    <sheet name="Korteri lõppviimistlus" sheetId="1" r:id="rId1"/>
    <sheet name="Fotod" sheetId="2" r:id="rId2"/>
    <sheet name="Plaan" sheetId="3" r:id="rId3"/>
  </sheets>
  <calcPr calcId="125725"/>
</workbook>
</file>

<file path=xl/calcChain.xml><?xml version="1.0" encoding="utf-8"?>
<calcChain xmlns="http://schemas.openxmlformats.org/spreadsheetml/2006/main">
  <c r="F31" i="1"/>
  <c r="F19"/>
  <c r="F28"/>
  <c r="F27"/>
  <c r="F26"/>
  <c r="F25"/>
  <c r="F24"/>
  <c r="F23"/>
  <c r="F22"/>
  <c r="F21"/>
  <c r="F20"/>
  <c r="F18"/>
  <c r="F17"/>
  <c r="F12"/>
  <c r="F13"/>
  <c r="F14"/>
  <c r="F15"/>
  <c r="F16"/>
  <c r="E29"/>
  <c r="E13"/>
  <c r="E14"/>
  <c r="E15"/>
  <c r="E16"/>
  <c r="E17"/>
  <c r="E18"/>
  <c r="E19"/>
  <c r="E20"/>
  <c r="E21"/>
  <c r="E22"/>
  <c r="E23"/>
  <c r="E24"/>
  <c r="E25"/>
  <c r="E26"/>
  <c r="E27"/>
  <c r="E28"/>
  <c r="E12"/>
  <c r="F29" l="1"/>
  <c r="F33" s="1"/>
</calcChain>
</file>

<file path=xl/sharedStrings.xml><?xml version="1.0" encoding="utf-8"?>
<sst xmlns="http://schemas.openxmlformats.org/spreadsheetml/2006/main" count="22" uniqueCount="19">
  <si>
    <t>subtotal</t>
  </si>
  <si>
    <t>SEINAD</t>
  </si>
  <si>
    <t>laius</t>
  </si>
  <si>
    <t>kõrgus</t>
  </si>
  <si>
    <t>m2</t>
  </si>
  <si>
    <t>SEINAD st m2 hind (töö krohvimine, pahteldamine, värvimine) sh materjalid</t>
  </si>
  <si>
    <t>KIPSLAED st m2 hind (töö pahteldamine ja värvimine) sh materjalid</t>
  </si>
  <si>
    <t>Seinaosa hind</t>
  </si>
  <si>
    <t>Lae m2 hind:</t>
  </si>
  <si>
    <t>Seina m2 hind:</t>
  </si>
  <si>
    <t>kr</t>
  </si>
  <si>
    <t>ELUTOA LAGI</t>
  </si>
  <si>
    <t>HIND LAGI ja SEINAD KOKKU</t>
  </si>
  <si>
    <t>kr KM'ga</t>
  </si>
  <si>
    <t>NB TUTVU TAB "PLAAN"</t>
  </si>
  <si>
    <t>Kipsseina hind m2</t>
  </si>
  <si>
    <t xml:space="preserve">KIPSSEIN st m2 (WC sein või muu vahesein koos materjalidega st kipsplaat, karkass, pahteldamine, värvimine) </t>
  </si>
  <si>
    <t>&lt;täida punased arvud</t>
  </si>
  <si>
    <t>Lisainformatsioon: greggaab@hot.ee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</si>
</sst>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1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/>
    <xf numFmtId="0" fontId="0" fillId="2" borderId="1" xfId="0" applyFill="1" applyBorder="1"/>
    <xf numFmtId="0" fontId="0" fillId="0" borderId="8" xfId="0" applyBorder="1"/>
    <xf numFmtId="0" fontId="0" fillId="3" borderId="0" xfId="0" applyFill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 applyAlignment="1">
      <alignment horizontal="left"/>
    </xf>
    <xf numFmtId="0" fontId="1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0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2" xfId="0" applyFill="1" applyBorder="1"/>
    <xf numFmtId="0" fontId="0" fillId="3" borderId="15" xfId="0" applyFill="1" applyBorder="1"/>
    <xf numFmtId="0" fontId="0" fillId="0" borderId="9" xfId="0" applyBorder="1"/>
    <xf numFmtId="0" fontId="0" fillId="0" borderId="10" xfId="0" applyBorder="1"/>
    <xf numFmtId="0" fontId="2" fillId="0" borderId="10" xfId="0" applyFont="1" applyBorder="1"/>
    <xf numFmtId="0" fontId="0" fillId="0" borderId="11" xfId="0" applyBorder="1"/>
    <xf numFmtId="0" fontId="2" fillId="0" borderId="0" xfId="0" applyFont="1" applyBorder="1"/>
    <xf numFmtId="0" fontId="2" fillId="0" borderId="2" xfId="0" applyFont="1" applyBorder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79113</xdr:rowOff>
    </xdr:from>
    <xdr:to>
      <xdr:col>11</xdr:col>
      <xdr:colOff>590931</xdr:colOff>
      <xdr:row>26</xdr:row>
      <xdr:rowOff>4191</xdr:rowOff>
    </xdr:to>
    <xdr:pic>
      <xdr:nvPicPr>
        <xdr:cNvPr id="2" name="Picture 1" descr="DSC_0246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79113"/>
          <a:ext cx="7287006" cy="4878078"/>
        </a:xfrm>
        <a:prstGeom prst="rect">
          <a:avLst/>
        </a:prstGeom>
      </xdr:spPr>
    </xdr:pic>
    <xdr:clientData/>
  </xdr:twoCellAnchor>
  <xdr:twoCellAnchor editAs="oneCell">
    <xdr:from>
      <xdr:col>12</xdr:col>
      <xdr:colOff>125635</xdr:colOff>
      <xdr:row>0</xdr:row>
      <xdr:rowOff>66674</xdr:rowOff>
    </xdr:from>
    <xdr:to>
      <xdr:col>19</xdr:col>
      <xdr:colOff>232791</xdr:colOff>
      <xdr:row>34</xdr:row>
      <xdr:rowOff>124205</xdr:rowOff>
    </xdr:to>
    <xdr:pic>
      <xdr:nvPicPr>
        <xdr:cNvPr id="3" name="Picture 2" descr="DSC_0256.JPG"/>
        <xdr:cNvPicPr>
          <a:picLocks noChangeAspect="1"/>
        </xdr:cNvPicPr>
      </xdr:nvPicPr>
      <xdr:blipFill>
        <a:blip xmlns:r="http://schemas.openxmlformats.org/officeDocument/2006/relationships" r:embed="rId2" cstate="screen"/>
        <a:stretch>
          <a:fillRect/>
        </a:stretch>
      </xdr:blipFill>
      <xdr:spPr>
        <a:xfrm>
          <a:off x="7440835" y="66674"/>
          <a:ext cx="4374356" cy="65345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0</xdr:rowOff>
    </xdr:from>
    <xdr:to>
      <xdr:col>10</xdr:col>
      <xdr:colOff>19050</xdr:colOff>
      <xdr:row>29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3359" t="11875" r="38125" b="14625"/>
        <a:stretch>
          <a:fillRect/>
        </a:stretch>
      </xdr:blipFill>
      <xdr:spPr bwMode="auto">
        <a:xfrm>
          <a:off x="2638425" y="0"/>
          <a:ext cx="3476625" cy="5600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H15" sqref="H15"/>
    </sheetView>
  </sheetViews>
  <sheetFormatPr defaultRowHeight="15"/>
  <cols>
    <col min="2" max="2" width="7" customWidth="1"/>
    <col min="3" max="3" width="27.5703125" customWidth="1"/>
  </cols>
  <sheetData>
    <row r="1" spans="1:11" s="2" customFormat="1">
      <c r="H1" s="16" t="s">
        <v>18</v>
      </c>
      <c r="I1" s="17"/>
      <c r="J1" s="17"/>
      <c r="K1" s="18"/>
    </row>
    <row r="2" spans="1:11" s="2" customFormat="1">
      <c r="H2" s="19"/>
      <c r="I2" s="6"/>
      <c r="J2" s="20">
        <v>5202231</v>
      </c>
      <c r="K2" s="21"/>
    </row>
    <row r="3" spans="1:11" s="2" customFormat="1">
      <c r="H3" s="24"/>
      <c r="I3" s="25"/>
      <c r="J3" s="25"/>
      <c r="K3" s="26"/>
    </row>
    <row r="4" spans="1:11" s="2" customFormat="1">
      <c r="A4" s="27" t="s">
        <v>14</v>
      </c>
      <c r="B4" s="28"/>
      <c r="C4" s="28"/>
      <c r="D4" s="28"/>
      <c r="E4" s="28"/>
      <c r="F4" s="28"/>
      <c r="G4" s="28"/>
      <c r="H4" s="28"/>
      <c r="I4" s="28"/>
      <c r="J4" s="28"/>
      <c r="K4" s="29"/>
    </row>
    <row r="5" spans="1:11" s="15" customFormat="1">
      <c r="A5" s="30" t="s">
        <v>5</v>
      </c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s="15" customFormat="1">
      <c r="A6" s="33" t="s">
        <v>6</v>
      </c>
      <c r="B6" s="34"/>
      <c r="C6" s="34"/>
      <c r="D6" s="34"/>
      <c r="E6" s="34"/>
      <c r="F6" s="34"/>
      <c r="G6" s="34"/>
      <c r="H6" s="34"/>
      <c r="I6" s="34"/>
      <c r="J6" s="34"/>
      <c r="K6" s="35"/>
    </row>
    <row r="7" spans="1:11" s="15" customFormat="1">
      <c r="A7" s="36" t="s">
        <v>16</v>
      </c>
      <c r="B7" s="37"/>
      <c r="C7" s="37"/>
      <c r="D7" s="37"/>
      <c r="E7" s="37"/>
      <c r="F7" s="37"/>
      <c r="G7" s="37"/>
      <c r="H7" s="37"/>
      <c r="I7" s="37"/>
      <c r="J7" s="37"/>
      <c r="K7" s="38"/>
    </row>
    <row r="8" spans="1:11" s="2" customFormat="1">
      <c r="A8" s="39"/>
      <c r="B8" s="17" t="s">
        <v>9</v>
      </c>
      <c r="C8" s="40"/>
      <c r="D8" s="40"/>
      <c r="E8" s="40"/>
      <c r="F8" s="41">
        <v>0</v>
      </c>
      <c r="G8" s="40" t="s">
        <v>10</v>
      </c>
      <c r="H8" s="17" t="s">
        <v>17</v>
      </c>
      <c r="I8" s="40"/>
      <c r="J8" s="40"/>
      <c r="K8" s="42"/>
    </row>
    <row r="9" spans="1:11" s="2" customFormat="1">
      <c r="A9" s="24"/>
      <c r="B9" s="6" t="s">
        <v>8</v>
      </c>
      <c r="C9" s="25"/>
      <c r="D9" s="25"/>
      <c r="E9" s="25"/>
      <c r="F9" s="43">
        <v>0</v>
      </c>
      <c r="G9" s="25" t="s">
        <v>10</v>
      </c>
      <c r="H9" s="25"/>
      <c r="I9" s="25"/>
      <c r="J9" s="25"/>
      <c r="K9" s="26"/>
    </row>
    <row r="10" spans="1:11" s="2" customFormat="1">
      <c r="A10" s="22"/>
      <c r="B10" s="5" t="s">
        <v>15</v>
      </c>
      <c r="C10" s="4"/>
      <c r="D10" s="4"/>
      <c r="E10" s="4"/>
      <c r="F10" s="44">
        <v>0</v>
      </c>
      <c r="G10" s="4" t="s">
        <v>10</v>
      </c>
      <c r="H10" s="45"/>
      <c r="I10" s="4"/>
      <c r="J10" s="4"/>
      <c r="K10" s="23"/>
    </row>
    <row r="11" spans="1:11">
      <c r="B11" s="4"/>
      <c r="C11" s="5" t="s">
        <v>2</v>
      </c>
      <c r="D11" s="5" t="s">
        <v>3</v>
      </c>
      <c r="E11" s="5" t="s">
        <v>4</v>
      </c>
      <c r="F11" s="6" t="s">
        <v>7</v>
      </c>
    </row>
    <row r="12" spans="1:11">
      <c r="B12" s="1" t="s">
        <v>1</v>
      </c>
      <c r="C12" s="7">
        <v>5.46</v>
      </c>
      <c r="D12" s="7">
        <v>2.7</v>
      </c>
      <c r="E12" s="7">
        <f>D12*C12</f>
        <v>14.742000000000001</v>
      </c>
      <c r="F12" s="7">
        <f>F8*E12</f>
        <v>0</v>
      </c>
    </row>
    <row r="13" spans="1:11">
      <c r="C13" s="7">
        <v>4.38</v>
      </c>
      <c r="D13" s="7">
        <v>2.7</v>
      </c>
      <c r="E13" s="7">
        <f t="shared" ref="E13:E28" si="0">D13*C13</f>
        <v>11.826000000000001</v>
      </c>
      <c r="F13" s="7">
        <f>F8*E13</f>
        <v>0</v>
      </c>
    </row>
    <row r="14" spans="1:11">
      <c r="C14" s="7">
        <v>0.26</v>
      </c>
      <c r="D14" s="7">
        <v>2.7</v>
      </c>
      <c r="E14" s="7">
        <f t="shared" si="0"/>
        <v>0.70200000000000007</v>
      </c>
      <c r="F14" s="7">
        <f>F8*E14</f>
        <v>0</v>
      </c>
    </row>
    <row r="15" spans="1:11">
      <c r="C15" s="7">
        <v>0.7</v>
      </c>
      <c r="D15" s="7">
        <v>2.7</v>
      </c>
      <c r="E15" s="7">
        <f t="shared" si="0"/>
        <v>1.89</v>
      </c>
      <c r="F15" s="7">
        <f>F8*E15</f>
        <v>0</v>
      </c>
    </row>
    <row r="16" spans="1:11">
      <c r="C16" s="7">
        <v>0.26</v>
      </c>
      <c r="D16" s="7">
        <v>2.7</v>
      </c>
      <c r="E16" s="7">
        <f t="shared" si="0"/>
        <v>0.70200000000000007</v>
      </c>
      <c r="F16" s="7">
        <f>F8*E16</f>
        <v>0</v>
      </c>
    </row>
    <row r="17" spans="2:6">
      <c r="C17" s="7">
        <v>1.5</v>
      </c>
      <c r="D17" s="7">
        <v>2.7</v>
      </c>
      <c r="E17" s="7">
        <f t="shared" si="0"/>
        <v>4.0500000000000007</v>
      </c>
      <c r="F17" s="7">
        <f>F8*E17</f>
        <v>0</v>
      </c>
    </row>
    <row r="18" spans="2:6">
      <c r="C18" s="7">
        <v>0.7</v>
      </c>
      <c r="D18" s="7">
        <v>2.7</v>
      </c>
      <c r="E18" s="7">
        <f t="shared" si="0"/>
        <v>1.89</v>
      </c>
      <c r="F18" s="7">
        <f>F8*E18</f>
        <v>0</v>
      </c>
    </row>
    <row r="19" spans="2:6">
      <c r="C19" s="7">
        <v>0.56000000000000005</v>
      </c>
      <c r="D19" s="7">
        <v>2.7</v>
      </c>
      <c r="E19" s="7">
        <f t="shared" si="0"/>
        <v>1.5120000000000002</v>
      </c>
      <c r="F19" s="7">
        <f>F8*E19</f>
        <v>0</v>
      </c>
    </row>
    <row r="20" spans="2:6">
      <c r="C20" s="7">
        <v>4.51</v>
      </c>
      <c r="D20" s="7">
        <v>2.7</v>
      </c>
      <c r="E20" s="7">
        <f t="shared" si="0"/>
        <v>12.177</v>
      </c>
      <c r="F20" s="7">
        <f>F8*E20</f>
        <v>0</v>
      </c>
    </row>
    <row r="21" spans="2:6">
      <c r="C21" s="7">
        <v>5.88</v>
      </c>
      <c r="D21" s="7">
        <v>2.7</v>
      </c>
      <c r="E21" s="7">
        <f t="shared" si="0"/>
        <v>15.876000000000001</v>
      </c>
      <c r="F21" s="7">
        <f>F8*E21</f>
        <v>0</v>
      </c>
    </row>
    <row r="22" spans="2:6">
      <c r="C22" s="7">
        <v>6.73</v>
      </c>
      <c r="D22" s="7">
        <v>2.7</v>
      </c>
      <c r="E22" s="7">
        <f t="shared" si="0"/>
        <v>18.171000000000003</v>
      </c>
      <c r="F22" s="7">
        <f>F8*E22</f>
        <v>0</v>
      </c>
    </row>
    <row r="23" spans="2:6">
      <c r="C23" s="7">
        <v>3.3</v>
      </c>
      <c r="D23" s="7">
        <v>2.7</v>
      </c>
      <c r="E23" s="7">
        <f t="shared" si="0"/>
        <v>8.91</v>
      </c>
      <c r="F23" s="7">
        <f>F8*E23</f>
        <v>0</v>
      </c>
    </row>
    <row r="24" spans="2:6">
      <c r="C24" s="7">
        <v>0.7</v>
      </c>
      <c r="D24" s="7">
        <v>2.7</v>
      </c>
      <c r="E24" s="7">
        <f t="shared" si="0"/>
        <v>1.89</v>
      </c>
      <c r="F24" s="7">
        <f>F8*E24</f>
        <v>0</v>
      </c>
    </row>
    <row r="25" spans="2:6">
      <c r="C25" s="7">
        <v>0.53</v>
      </c>
      <c r="D25" s="7">
        <v>2.7</v>
      </c>
      <c r="E25" s="7">
        <f t="shared" si="0"/>
        <v>1.4310000000000003</v>
      </c>
      <c r="F25" s="7">
        <f>F8*E25</f>
        <v>0</v>
      </c>
    </row>
    <row r="26" spans="2:6">
      <c r="C26" s="7">
        <v>0.73</v>
      </c>
      <c r="D26" s="7">
        <v>2.7</v>
      </c>
      <c r="E26" s="7">
        <f t="shared" si="0"/>
        <v>1.9710000000000001</v>
      </c>
      <c r="F26" s="7">
        <f>F8*E26</f>
        <v>0</v>
      </c>
    </row>
    <row r="27" spans="2:6">
      <c r="C27" s="7">
        <v>2.73</v>
      </c>
      <c r="D27" s="7">
        <v>2.7</v>
      </c>
      <c r="E27" s="7">
        <f t="shared" si="0"/>
        <v>7.3710000000000004</v>
      </c>
      <c r="F27" s="7">
        <f>F8*E27</f>
        <v>0</v>
      </c>
    </row>
    <row r="28" spans="2:6" ht="15.75" thickBot="1">
      <c r="C28" s="8">
        <v>3.66</v>
      </c>
      <c r="D28" s="8">
        <v>2.7</v>
      </c>
      <c r="E28" s="8">
        <f t="shared" si="0"/>
        <v>9.8820000000000014</v>
      </c>
      <c r="F28" s="7">
        <f>F8*E28</f>
        <v>0</v>
      </c>
    </row>
    <row r="29" spans="2:6" ht="15.75" thickBot="1">
      <c r="C29" s="9"/>
      <c r="D29" s="10" t="s">
        <v>0</v>
      </c>
      <c r="E29" s="10">
        <f>SUM(E12:E28)</f>
        <v>114.99300000000001</v>
      </c>
      <c r="F29" s="10">
        <f>SUM(F12:F28)</f>
        <v>0</v>
      </c>
    </row>
    <row r="30" spans="2:6" ht="15.75" thickBot="1"/>
    <row r="31" spans="2:6" ht="15.75" thickBot="1">
      <c r="B31" s="1" t="s">
        <v>11</v>
      </c>
      <c r="C31" s="11"/>
      <c r="D31" s="10" t="s">
        <v>0</v>
      </c>
      <c r="E31" s="12">
        <v>60</v>
      </c>
      <c r="F31" s="3">
        <f>F9*E31</f>
        <v>0</v>
      </c>
    </row>
    <row r="32" spans="2:6" ht="15.75" thickBot="1"/>
    <row r="33" spans="2:7" ht="15.75" thickBot="1">
      <c r="B33" s="1" t="s">
        <v>12</v>
      </c>
      <c r="C33" s="11"/>
      <c r="D33" s="14"/>
      <c r="E33" s="14"/>
      <c r="F33" s="13">
        <f>F29+F31</f>
        <v>0</v>
      </c>
      <c r="G33" s="2" t="s">
        <v>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4:L26"/>
  <sheetViews>
    <sheetView workbookViewId="0">
      <selection activeCell="G28" sqref="G28"/>
    </sheetView>
  </sheetViews>
  <sheetFormatPr defaultRowHeight="15"/>
  <sheetData>
    <row r="4" spans="4:12">
      <c r="D4" s="2"/>
      <c r="E4" s="2"/>
      <c r="F4" s="2"/>
      <c r="G4" s="2"/>
      <c r="H4" s="2"/>
      <c r="I4" s="2"/>
      <c r="J4" s="2"/>
      <c r="K4" s="2"/>
      <c r="L4" s="2"/>
    </row>
    <row r="5" spans="4:12">
      <c r="D5" s="2"/>
      <c r="E5" s="2"/>
      <c r="F5" s="2"/>
      <c r="G5" s="2"/>
      <c r="H5" s="2"/>
      <c r="I5" s="2"/>
      <c r="J5" s="2"/>
      <c r="K5" s="2"/>
      <c r="L5" s="2"/>
    </row>
    <row r="6" spans="4:12">
      <c r="D6" s="2"/>
      <c r="E6" s="2"/>
      <c r="F6" s="2"/>
      <c r="G6" s="2"/>
      <c r="H6" s="2"/>
      <c r="I6" s="2"/>
      <c r="J6" s="2"/>
      <c r="K6" s="2"/>
      <c r="L6" s="2"/>
    </row>
    <row r="7" spans="4:12">
      <c r="D7" s="2"/>
      <c r="E7" s="2"/>
      <c r="F7" s="2"/>
      <c r="G7" s="2"/>
      <c r="H7" s="2"/>
      <c r="I7" s="2"/>
      <c r="J7" s="2"/>
      <c r="K7" s="2"/>
      <c r="L7" s="2"/>
    </row>
    <row r="8" spans="4:12">
      <c r="D8" s="2"/>
      <c r="E8" s="2"/>
      <c r="F8" s="2"/>
      <c r="G8" s="2"/>
      <c r="H8" s="2"/>
      <c r="I8" s="2"/>
      <c r="J8" s="2"/>
      <c r="K8" s="2"/>
      <c r="L8" s="2"/>
    </row>
    <row r="9" spans="4:12">
      <c r="D9" s="2"/>
      <c r="E9" s="2"/>
      <c r="F9" s="2"/>
      <c r="G9" s="2"/>
      <c r="H9" s="2"/>
      <c r="I9" s="2"/>
      <c r="J9" s="2"/>
      <c r="K9" s="2"/>
      <c r="L9" s="2"/>
    </row>
    <row r="10" spans="4:12">
      <c r="D10" s="2"/>
      <c r="E10" s="2"/>
      <c r="F10" s="2"/>
      <c r="G10" s="2"/>
      <c r="H10" s="2"/>
      <c r="I10" s="2"/>
      <c r="J10" s="2"/>
      <c r="K10" s="2"/>
      <c r="L10" s="2"/>
    </row>
    <row r="12" spans="4:12">
      <c r="D12" s="2"/>
      <c r="E12" s="2"/>
      <c r="F12" s="2"/>
      <c r="G12" s="2"/>
      <c r="H12" s="2"/>
      <c r="I12" s="2"/>
      <c r="J12" s="2"/>
      <c r="K12" s="2"/>
      <c r="L12" s="2"/>
    </row>
    <row r="13" spans="4:12">
      <c r="D13" s="2"/>
      <c r="E13" s="2"/>
      <c r="F13" s="2"/>
      <c r="G13" s="2"/>
      <c r="H13" s="2"/>
      <c r="I13" s="2"/>
      <c r="J13" s="2"/>
      <c r="K13" s="2"/>
      <c r="L13" s="2"/>
    </row>
    <row r="22" spans="7:8">
      <c r="G22" s="2"/>
    </row>
    <row r="23" spans="7:8">
      <c r="G23" s="2"/>
      <c r="H23" s="2"/>
    </row>
    <row r="24" spans="7:8">
      <c r="G24" s="2"/>
      <c r="H24" s="2"/>
    </row>
    <row r="25" spans="7:8">
      <c r="G25" s="2"/>
      <c r="H25" s="2"/>
    </row>
    <row r="26" spans="7:8">
      <c r="G26" s="2"/>
      <c r="H26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E1" workbookViewId="0">
      <selection activeCell="L15" sqref="L15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Korteri lõppviimistlus</vt:lpstr>
      <vt:lpstr>Fotod</vt:lpstr>
      <vt:lpstr>Plaan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Janno</dc:creator>
  <cp:lastModifiedBy>Janno</cp:lastModifiedBy>
  <dcterms:created xsi:type="dcterms:W3CDTF">2010-01-05T10:46:16Z</dcterms:created>
  <dcterms:modified xsi:type="dcterms:W3CDTF">2010-01-12T19:50:19Z</dcterms:modified>
</cp:coreProperties>
</file>