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aktsiaseltsvensen-my.sharepoint.com/personal/ain_vensen_ee/Documents/Dokumendid/Uus maja/Maigi maja/Hinnapakkumised/"/>
    </mc:Choice>
  </mc:AlternateContent>
  <xr:revisionPtr revIDLastSave="359" documentId="11_AD4D17CC257D97CBC91B1CAC0694DDE4693EDF14" xr6:coauthVersionLast="47" xr6:coauthVersionMax="47" xr10:uidLastSave="{7776FC7D-8B14-498F-9DD1-8DD00624F29C}"/>
  <bookViews>
    <workbookView xWindow="-120" yWindow="-120" windowWidth="29040" windowHeight="15840" xr2:uid="{00000000-000D-0000-FFFF-FFFF00000000}"/>
  </bookViews>
  <sheets>
    <sheet name="Ruumide spetsifikatsioon" sheetId="1" r:id="rId1"/>
    <sheet name="Pakkumistab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2" l="1"/>
  <c r="F12" i="2"/>
  <c r="F21" i="2"/>
  <c r="F26" i="2"/>
  <c r="F28" i="2"/>
  <c r="F37" i="2"/>
  <c r="D37" i="2"/>
  <c r="D32" i="2"/>
  <c r="F32" i="2" s="1"/>
  <c r="D30" i="2"/>
  <c r="F30" i="2" s="1"/>
  <c r="D26" i="2"/>
  <c r="D21" i="2"/>
  <c r="D19" i="2"/>
  <c r="F19" i="2" s="1"/>
  <c r="D14" i="2"/>
  <c r="F14" i="2" s="1"/>
  <c r="D12" i="2"/>
  <c r="D10" i="2"/>
  <c r="D8" i="2"/>
  <c r="F8" i="2" s="1"/>
  <c r="D6" i="2"/>
  <c r="F6" i="2" s="1"/>
  <c r="O15" i="1"/>
  <c r="P15" i="1"/>
  <c r="G15" i="1"/>
  <c r="H15" i="1"/>
  <c r="I15" i="1"/>
  <c r="J15" i="1"/>
  <c r="K15" i="1"/>
  <c r="L15" i="1"/>
  <c r="N15" i="1"/>
  <c r="R15" i="1"/>
  <c r="S15" i="1"/>
  <c r="T15" i="1"/>
  <c r="D15" i="1"/>
  <c r="E15" i="1"/>
  <c r="C15" i="1"/>
  <c r="F40" i="2" l="1"/>
</calcChain>
</file>

<file path=xl/sharedStrings.xml><?xml version="1.0" encoding="utf-8"?>
<sst xmlns="http://schemas.openxmlformats.org/spreadsheetml/2006/main" count="69" uniqueCount="56">
  <si>
    <t>Nr.</t>
  </si>
  <si>
    <t>ruumi nimetus</t>
  </si>
  <si>
    <t>Esik</t>
  </si>
  <si>
    <t>Tehniline ruum</t>
  </si>
  <si>
    <t>WC</t>
  </si>
  <si>
    <t>Köök/Elutuba</t>
  </si>
  <si>
    <t>Tuba</t>
  </si>
  <si>
    <t>Majapidamisruum</t>
  </si>
  <si>
    <t>Pesuruum</t>
  </si>
  <si>
    <t>Leiliruum</t>
  </si>
  <si>
    <t>uksed</t>
  </si>
  <si>
    <t>Põrand / lagi</t>
  </si>
  <si>
    <t>Seinad</t>
  </si>
  <si>
    <t>OSB + kipsplaat</t>
  </si>
  <si>
    <t>pahtel + krunt</t>
  </si>
  <si>
    <t xml:space="preserve">2x kipsplaati </t>
  </si>
  <si>
    <t>voodrilaud</t>
  </si>
  <si>
    <t>plaat</t>
  </si>
  <si>
    <t>SEINAD</t>
  </si>
  <si>
    <t>2x kipsplaat</t>
  </si>
  <si>
    <t>LAGI</t>
  </si>
  <si>
    <t>Parket</t>
  </si>
  <si>
    <t>Plaat</t>
  </si>
  <si>
    <t>Betoon</t>
  </si>
  <si>
    <t>PÕRAND</t>
  </si>
  <si>
    <t>Ruumide mahud</t>
  </si>
  <si>
    <t>KOKKU, m2</t>
  </si>
  <si>
    <t>2x kipsplaadi paigaldamine olemasolevale puitsõrestikule koos villa 50mm lisamisega</t>
  </si>
  <si>
    <t>OSB plaadi + kipsplaadi paigaldamine olemasolevale puitsõrestikule koos villa 50mm lisamisega</t>
  </si>
  <si>
    <t>Kipsplaadi pahteldamine ja kruntimine</t>
  </si>
  <si>
    <t>LAED</t>
  </si>
  <si>
    <t>Kipsplaadi pahteldamine, kruntimine, värvimine</t>
  </si>
  <si>
    <t>2x kipsplaadi paigaldamine olemasolevale puitsõrestikule</t>
  </si>
  <si>
    <t>Seinte plaatimine (s.h hüdrovõõp)</t>
  </si>
  <si>
    <t>PÕRANDAD</t>
  </si>
  <si>
    <t>Laudparketi paigaldamine koos aluskattega</t>
  </si>
  <si>
    <t>Põranda plaatimine (s.h. hüdrovõõp)</t>
  </si>
  <si>
    <t>Pesuruumi põranda kallete korrigeerimine</t>
  </si>
  <si>
    <t>UKSED</t>
  </si>
  <si>
    <t>Põrandaliistude paigaldamine</t>
  </si>
  <si>
    <t>Siseuste paigaldamine koos liistudega</t>
  </si>
  <si>
    <t>nr.</t>
  </si>
  <si>
    <t>Konstruktsioon</t>
  </si>
  <si>
    <t>ühik</t>
  </si>
  <si>
    <t>maht</t>
  </si>
  <si>
    <t>ühikhind</t>
  </si>
  <si>
    <t>maksumus</t>
  </si>
  <si>
    <t>märkused</t>
  </si>
  <si>
    <t>m2</t>
  </si>
  <si>
    <t>tk</t>
  </si>
  <si>
    <t>jm</t>
  </si>
  <si>
    <t>MAKSUMUS KOKKU ILMA KÄIBEMAKSUTA</t>
  </si>
  <si>
    <t>majapidamisruum ja köögi sein</t>
  </si>
  <si>
    <t>elutoa otsasein</t>
  </si>
  <si>
    <t>Voodrilaua paigaldamine</t>
  </si>
  <si>
    <t>OSB + värv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</si>
</sst>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2" borderId="11" xfId="0" applyFill="1" applyBorder="1"/>
    <xf numFmtId="0" fontId="0" fillId="2" borderId="8" xfId="0" applyFill="1" applyBorder="1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5"/>
  <sheetViews>
    <sheetView tabSelected="1" workbookViewId="0">
      <pane xSplit="1" topLeftCell="B1" activePane="topRight" state="frozen"/>
      <selection pane="topRight" activeCell="I21" sqref="I21"/>
    </sheetView>
  </sheetViews>
  <sheetFormatPr defaultRowHeight="15" x14ac:dyDescent="0.25"/>
  <cols>
    <col min="1" max="1" width="4.85546875" customWidth="1"/>
    <col min="2" max="2" width="14.42578125" customWidth="1"/>
    <col min="3" max="3" width="7.140625" customWidth="1"/>
    <col min="4" max="4" width="7.42578125" customWidth="1"/>
    <col min="5" max="5" width="5.85546875" customWidth="1"/>
    <col min="7" max="7" width="9.5703125" customWidth="1"/>
    <col min="11" max="11" width="10.7109375" customWidth="1"/>
    <col min="16" max="16" width="10.5703125" customWidth="1"/>
  </cols>
  <sheetData>
    <row r="2" spans="1:20" x14ac:dyDescent="0.25">
      <c r="A2" s="22" t="s">
        <v>25</v>
      </c>
      <c r="B2" s="23"/>
      <c r="C2" s="23"/>
      <c r="D2" s="23"/>
      <c r="E2" s="24"/>
      <c r="G2" s="22" t="s">
        <v>18</v>
      </c>
      <c r="H2" s="23"/>
      <c r="I2" s="23"/>
      <c r="J2" s="23"/>
      <c r="K2" s="23"/>
      <c r="L2" s="24"/>
      <c r="N2" s="22" t="s">
        <v>20</v>
      </c>
      <c r="O2" s="23"/>
      <c r="P2" s="24"/>
      <c r="R2" s="22" t="s">
        <v>24</v>
      </c>
      <c r="S2" s="23"/>
      <c r="T2" s="24"/>
    </row>
    <row r="3" spans="1:20" ht="30" x14ac:dyDescent="0.25">
      <c r="A3" s="1" t="s">
        <v>0</v>
      </c>
      <c r="B3" s="1" t="s">
        <v>1</v>
      </c>
      <c r="C3" s="2" t="s">
        <v>11</v>
      </c>
      <c r="D3" s="1" t="s">
        <v>12</v>
      </c>
      <c r="E3" s="1" t="s">
        <v>10</v>
      </c>
      <c r="G3" s="2" t="s">
        <v>15</v>
      </c>
      <c r="H3" s="2" t="s">
        <v>13</v>
      </c>
      <c r="I3" s="2" t="s">
        <v>55</v>
      </c>
      <c r="J3" s="2" t="s">
        <v>14</v>
      </c>
      <c r="K3" s="2" t="s">
        <v>16</v>
      </c>
      <c r="L3" s="2" t="s">
        <v>17</v>
      </c>
      <c r="N3" s="4" t="s">
        <v>19</v>
      </c>
      <c r="O3" s="2" t="s">
        <v>14</v>
      </c>
      <c r="P3" s="4" t="s">
        <v>16</v>
      </c>
      <c r="R3" s="4" t="s">
        <v>21</v>
      </c>
      <c r="S3" s="1" t="s">
        <v>22</v>
      </c>
      <c r="T3" s="4" t="s">
        <v>23</v>
      </c>
    </row>
    <row r="4" spans="1:20" x14ac:dyDescent="0.25">
      <c r="A4" s="1"/>
      <c r="B4" s="1"/>
      <c r="C4" s="2"/>
      <c r="D4" s="1"/>
      <c r="E4" s="1"/>
      <c r="G4" s="1"/>
      <c r="H4" s="1"/>
      <c r="I4" s="1"/>
      <c r="J4" s="1"/>
      <c r="K4" s="1"/>
      <c r="L4" s="1"/>
      <c r="N4" s="1"/>
      <c r="O4" s="1"/>
      <c r="P4" s="1"/>
      <c r="R4" s="1"/>
      <c r="S4" s="1"/>
      <c r="T4" s="1"/>
    </row>
    <row r="5" spans="1:20" x14ac:dyDescent="0.25">
      <c r="A5" s="1">
        <v>1</v>
      </c>
      <c r="B5" s="1" t="s">
        <v>2</v>
      </c>
      <c r="C5" s="1">
        <v>8.6999999999999993</v>
      </c>
      <c r="D5" s="1">
        <v>24</v>
      </c>
      <c r="E5" s="1">
        <v>0</v>
      </c>
      <c r="G5" s="1">
        <v>24</v>
      </c>
      <c r="H5" s="1"/>
      <c r="I5" s="1"/>
      <c r="J5" s="1">
        <v>24</v>
      </c>
      <c r="K5" s="1"/>
      <c r="L5" s="1"/>
      <c r="N5" s="1">
        <v>8.6999999999999993</v>
      </c>
      <c r="O5" s="1">
        <v>8.6999999999999993</v>
      </c>
      <c r="P5" s="1"/>
      <c r="R5" s="1">
        <v>8.6999999999999993</v>
      </c>
      <c r="S5" s="1"/>
      <c r="T5" s="1"/>
    </row>
    <row r="6" spans="1:20" x14ac:dyDescent="0.25">
      <c r="A6" s="1">
        <v>2</v>
      </c>
      <c r="B6" s="1" t="s">
        <v>3</v>
      </c>
      <c r="C6" s="1">
        <v>2.1</v>
      </c>
      <c r="D6" s="1">
        <v>15</v>
      </c>
      <c r="E6" s="1">
        <v>1</v>
      </c>
      <c r="G6" s="1"/>
      <c r="H6" s="1"/>
      <c r="I6" s="1">
        <v>15</v>
      </c>
      <c r="J6" s="1"/>
      <c r="K6" s="1"/>
      <c r="L6" s="1"/>
      <c r="N6" s="1">
        <v>2.1</v>
      </c>
      <c r="O6" s="1">
        <v>2.1</v>
      </c>
      <c r="P6" s="1"/>
      <c r="R6" s="1"/>
      <c r="S6" s="1"/>
      <c r="T6" s="1">
        <v>2.1</v>
      </c>
    </row>
    <row r="7" spans="1:20" x14ac:dyDescent="0.25">
      <c r="A7" s="1">
        <v>3</v>
      </c>
      <c r="B7" s="1" t="s">
        <v>4</v>
      </c>
      <c r="C7" s="1">
        <v>1.8</v>
      </c>
      <c r="D7" s="1">
        <v>14</v>
      </c>
      <c r="E7" s="1">
        <v>1</v>
      </c>
      <c r="G7" s="1">
        <v>14</v>
      </c>
      <c r="H7" s="1"/>
      <c r="I7" s="1"/>
      <c r="J7" s="1"/>
      <c r="K7" s="1"/>
      <c r="L7" s="1">
        <v>14</v>
      </c>
      <c r="N7" s="1">
        <v>1.8</v>
      </c>
      <c r="O7" s="1">
        <v>1.8</v>
      </c>
      <c r="P7" s="1"/>
      <c r="R7" s="1"/>
      <c r="S7" s="1">
        <v>1.8</v>
      </c>
      <c r="T7" s="1"/>
    </row>
    <row r="8" spans="1:20" x14ac:dyDescent="0.25">
      <c r="A8" s="1">
        <v>4</v>
      </c>
      <c r="B8" s="1" t="s">
        <v>5</v>
      </c>
      <c r="C8" s="1">
        <v>43.6</v>
      </c>
      <c r="D8" s="1">
        <v>70</v>
      </c>
      <c r="E8" s="1">
        <v>0</v>
      </c>
      <c r="G8" s="1">
        <v>48</v>
      </c>
      <c r="H8" s="1">
        <v>11</v>
      </c>
      <c r="I8" s="1"/>
      <c r="J8" s="1">
        <v>59</v>
      </c>
      <c r="K8" s="1">
        <v>11</v>
      </c>
      <c r="L8" s="1"/>
      <c r="N8" s="1">
        <v>43.6</v>
      </c>
      <c r="O8" s="1">
        <v>43.6</v>
      </c>
      <c r="P8" s="1"/>
      <c r="R8" s="1">
        <v>43.6</v>
      </c>
      <c r="S8" s="1"/>
      <c r="T8" s="1"/>
    </row>
    <row r="9" spans="1:20" x14ac:dyDescent="0.25">
      <c r="A9" s="1">
        <v>5</v>
      </c>
      <c r="B9" s="1" t="s">
        <v>6</v>
      </c>
      <c r="C9" s="1">
        <v>18.100000000000001</v>
      </c>
      <c r="D9" s="1">
        <v>45</v>
      </c>
      <c r="E9" s="1">
        <v>1</v>
      </c>
      <c r="G9" s="1">
        <v>45</v>
      </c>
      <c r="H9" s="1"/>
      <c r="I9" s="1"/>
      <c r="J9" s="1">
        <v>45</v>
      </c>
      <c r="K9" s="1"/>
      <c r="L9" s="1"/>
      <c r="N9" s="1">
        <v>18.100000000000001</v>
      </c>
      <c r="O9" s="1">
        <v>18.100000000000001</v>
      </c>
      <c r="P9" s="1"/>
      <c r="R9" s="1">
        <v>18.100000000000001</v>
      </c>
      <c r="S9" s="1"/>
      <c r="T9" s="1"/>
    </row>
    <row r="10" spans="1:20" x14ac:dyDescent="0.25">
      <c r="A10" s="1">
        <v>6</v>
      </c>
      <c r="B10" s="1" t="s">
        <v>6</v>
      </c>
      <c r="C10" s="1">
        <v>16.600000000000001</v>
      </c>
      <c r="D10" s="1">
        <v>43</v>
      </c>
      <c r="E10" s="1">
        <v>1</v>
      </c>
      <c r="G10" s="1">
        <v>43</v>
      </c>
      <c r="H10" s="1"/>
      <c r="I10" s="1"/>
      <c r="J10" s="1">
        <v>43</v>
      </c>
      <c r="K10" s="1"/>
      <c r="L10" s="1"/>
      <c r="N10" s="1">
        <v>16.600000000000001</v>
      </c>
      <c r="O10" s="1">
        <v>16.600000000000001</v>
      </c>
      <c r="P10" s="1"/>
      <c r="R10" s="1">
        <v>16.600000000000001</v>
      </c>
      <c r="S10" s="1"/>
      <c r="T10" s="1"/>
    </row>
    <row r="11" spans="1:20" x14ac:dyDescent="0.25">
      <c r="A11" s="1">
        <v>7</v>
      </c>
      <c r="B11" s="1" t="s">
        <v>7</v>
      </c>
      <c r="C11" s="1">
        <v>8.5</v>
      </c>
      <c r="D11" s="1">
        <v>31</v>
      </c>
      <c r="E11" s="1">
        <v>1</v>
      </c>
      <c r="G11" s="1"/>
      <c r="H11" s="1">
        <v>31</v>
      </c>
      <c r="I11" s="1"/>
      <c r="J11" s="1"/>
      <c r="K11" s="1"/>
      <c r="L11" s="1">
        <v>31</v>
      </c>
      <c r="N11" s="1">
        <v>8.5</v>
      </c>
      <c r="O11" s="1">
        <v>8.5</v>
      </c>
      <c r="P11" s="1"/>
      <c r="R11" s="1"/>
      <c r="S11" s="1">
        <v>8.5</v>
      </c>
      <c r="T11" s="1"/>
    </row>
    <row r="12" spans="1:20" x14ac:dyDescent="0.25">
      <c r="A12" s="1">
        <v>8</v>
      </c>
      <c r="B12" s="1" t="s">
        <v>8</v>
      </c>
      <c r="C12" s="1">
        <v>5.0999999999999996</v>
      </c>
      <c r="D12" s="1">
        <v>18</v>
      </c>
      <c r="E12" s="1">
        <v>1</v>
      </c>
      <c r="G12" s="1">
        <v>18</v>
      </c>
      <c r="H12" s="1"/>
      <c r="I12" s="1"/>
      <c r="J12" s="1"/>
      <c r="K12" s="1"/>
      <c r="L12" s="1">
        <v>18</v>
      </c>
      <c r="N12" s="1">
        <v>5.0999999999999996</v>
      </c>
      <c r="O12" s="1">
        <v>5.0999999999999996</v>
      </c>
      <c r="P12" s="1"/>
      <c r="R12" s="1"/>
      <c r="S12" s="1">
        <v>5.0999999999999996</v>
      </c>
      <c r="T12" s="1"/>
    </row>
    <row r="13" spans="1:20" x14ac:dyDescent="0.25">
      <c r="A13" s="1">
        <v>9</v>
      </c>
      <c r="B13" s="1" t="s">
        <v>9</v>
      </c>
      <c r="C13" s="1">
        <v>3.5</v>
      </c>
      <c r="D13" s="1">
        <v>0</v>
      </c>
      <c r="E13" s="1">
        <v>0</v>
      </c>
      <c r="G13" s="1"/>
      <c r="H13" s="1"/>
      <c r="I13" s="1"/>
      <c r="J13" s="1"/>
      <c r="K13" s="1"/>
      <c r="L13" s="1"/>
      <c r="N13" s="1"/>
      <c r="O13" s="1"/>
      <c r="P13" s="1"/>
      <c r="R13" s="1"/>
      <c r="S13" s="1">
        <v>3.5</v>
      </c>
      <c r="T13" s="1"/>
    </row>
    <row r="14" spans="1:20" x14ac:dyDescent="0.25">
      <c r="A14" s="1"/>
      <c r="B14" s="1"/>
      <c r="C14" s="1"/>
      <c r="D14" s="1"/>
      <c r="E14" s="1"/>
      <c r="G14" s="1"/>
      <c r="H14" s="1"/>
      <c r="I14" s="1"/>
      <c r="J14" s="1"/>
      <c r="K14" s="1"/>
      <c r="L14" s="1"/>
      <c r="N14" s="1"/>
      <c r="O14" s="1"/>
      <c r="P14" s="1"/>
      <c r="R14" s="1"/>
      <c r="S14" s="1"/>
      <c r="T14" s="1"/>
    </row>
    <row r="15" spans="1:20" s="5" customFormat="1" x14ac:dyDescent="0.25">
      <c r="B15" s="5" t="s">
        <v>26</v>
      </c>
      <c r="C15" s="5">
        <f>SUM(C5:C14)</f>
        <v>108</v>
      </c>
      <c r="D15" s="5">
        <f t="shared" ref="D15:E15" si="0">SUM(D5:D14)</f>
        <v>260</v>
      </c>
      <c r="E15" s="5">
        <f t="shared" si="0"/>
        <v>6</v>
      </c>
      <c r="G15" s="5">
        <f t="shared" ref="G15" si="1">SUM(G5:G14)</f>
        <v>192</v>
      </c>
      <c r="H15" s="5">
        <f t="shared" ref="H15" si="2">SUM(H5:H14)</f>
        <v>42</v>
      </c>
      <c r="I15" s="5">
        <f t="shared" ref="I15" si="3">SUM(I5:I14)</f>
        <v>15</v>
      </c>
      <c r="J15" s="5">
        <f t="shared" ref="J15" si="4">SUM(J5:J14)</f>
        <v>171</v>
      </c>
      <c r="K15" s="5">
        <f t="shared" ref="K15" si="5">SUM(K5:K14)</f>
        <v>11</v>
      </c>
      <c r="L15" s="5">
        <f t="shared" ref="L15" si="6">SUM(L5:L14)</f>
        <v>63</v>
      </c>
      <c r="N15" s="5">
        <f t="shared" ref="N15" si="7">SUM(N5:N14)</f>
        <v>104.5</v>
      </c>
      <c r="O15" s="5">
        <f t="shared" ref="O15" si="8">SUM(O5:O14)</f>
        <v>104.5</v>
      </c>
      <c r="P15" s="5">
        <f t="shared" ref="P15" si="9">SUM(P5:P14)</f>
        <v>0</v>
      </c>
      <c r="R15" s="5">
        <f t="shared" ref="R15" si="10">SUM(R5:R14)</f>
        <v>87</v>
      </c>
      <c r="S15" s="5">
        <f t="shared" ref="S15" si="11">SUM(S5:S14)</f>
        <v>18.899999999999999</v>
      </c>
      <c r="T15" s="5">
        <f t="shared" ref="T15" si="12">SUM(T5:T14)</f>
        <v>2.1</v>
      </c>
    </row>
  </sheetData>
  <mergeCells count="4">
    <mergeCell ref="G2:L2"/>
    <mergeCell ref="R2:T2"/>
    <mergeCell ref="N2:P2"/>
    <mergeCell ref="A2:E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93A2B-6431-4315-8A14-DC704B81991C}">
  <dimension ref="A1:G40"/>
  <sheetViews>
    <sheetView topLeftCell="A34" workbookViewId="0">
      <selection activeCell="B19" sqref="B19"/>
    </sheetView>
  </sheetViews>
  <sheetFormatPr defaultRowHeight="15" x14ac:dyDescent="0.25"/>
  <cols>
    <col min="1" max="1" width="5.85546875" style="6" customWidth="1"/>
    <col min="2" max="2" width="47" customWidth="1"/>
    <col min="7" max="7" width="29" customWidth="1"/>
  </cols>
  <sheetData>
    <row r="1" spans="1:7" ht="15.75" thickBot="1" x14ac:dyDescent="0.3"/>
    <row r="2" spans="1:7" ht="15.75" thickBot="1" x14ac:dyDescent="0.3">
      <c r="A2" s="13" t="s">
        <v>41</v>
      </c>
      <c r="B2" s="14" t="s">
        <v>42</v>
      </c>
      <c r="C2" s="14" t="s">
        <v>43</v>
      </c>
      <c r="D2" s="14" t="s">
        <v>44</v>
      </c>
      <c r="E2" s="19" t="s">
        <v>45</v>
      </c>
      <c r="F2" s="14" t="s">
        <v>46</v>
      </c>
      <c r="G2" s="15" t="s">
        <v>47</v>
      </c>
    </row>
    <row r="3" spans="1:7" x14ac:dyDescent="0.25">
      <c r="A3" s="10"/>
      <c r="B3" s="11"/>
      <c r="C3" s="11"/>
      <c r="D3" s="11"/>
      <c r="E3" s="20"/>
      <c r="F3" s="11"/>
      <c r="G3" s="12"/>
    </row>
    <row r="4" spans="1:7" x14ac:dyDescent="0.25">
      <c r="A4" s="8"/>
      <c r="B4" s="7" t="s">
        <v>18</v>
      </c>
      <c r="C4" s="1"/>
      <c r="D4" s="1"/>
      <c r="E4" s="21"/>
      <c r="F4" s="1"/>
      <c r="G4" s="9"/>
    </row>
    <row r="5" spans="1:7" x14ac:dyDescent="0.25">
      <c r="A5" s="8"/>
      <c r="B5" s="1"/>
      <c r="C5" s="1"/>
      <c r="D5" s="1"/>
      <c r="E5" s="21"/>
      <c r="F5" s="1"/>
      <c r="G5" s="9"/>
    </row>
    <row r="6" spans="1:7" ht="30" x14ac:dyDescent="0.25">
      <c r="A6" s="8">
        <v>1</v>
      </c>
      <c r="B6" s="2" t="s">
        <v>27</v>
      </c>
      <c r="C6" s="1" t="s">
        <v>48</v>
      </c>
      <c r="D6" s="1">
        <f>+'Ruumide spetsifikatsioon'!G15</f>
        <v>192</v>
      </c>
      <c r="E6" s="21">
        <v>0</v>
      </c>
      <c r="F6" s="1">
        <f>+E6*D6</f>
        <v>0</v>
      </c>
      <c r="G6" s="9"/>
    </row>
    <row r="7" spans="1:7" x14ac:dyDescent="0.25">
      <c r="A7" s="8"/>
      <c r="B7" s="1"/>
      <c r="C7" s="1"/>
      <c r="D7" s="1"/>
      <c r="E7" s="21"/>
      <c r="F7" s="1"/>
      <c r="G7" s="9"/>
    </row>
    <row r="8" spans="1:7" ht="29.25" customHeight="1" x14ac:dyDescent="0.25">
      <c r="A8" s="8">
        <v>2</v>
      </c>
      <c r="B8" s="2" t="s">
        <v>28</v>
      </c>
      <c r="C8" s="1" t="s">
        <v>48</v>
      </c>
      <c r="D8" s="1">
        <f>+'Ruumide spetsifikatsioon'!H15</f>
        <v>42</v>
      </c>
      <c r="E8" s="21">
        <v>0</v>
      </c>
      <c r="F8" s="1">
        <f t="shared" ref="F8:F37" si="0">+E8*D8</f>
        <v>0</v>
      </c>
      <c r="G8" s="9" t="s">
        <v>52</v>
      </c>
    </row>
    <row r="9" spans="1:7" x14ac:dyDescent="0.25">
      <c r="A9" s="8"/>
      <c r="B9" s="1"/>
      <c r="C9" s="1"/>
      <c r="D9" s="1"/>
      <c r="E9" s="21"/>
      <c r="F9" s="1"/>
      <c r="G9" s="9"/>
    </row>
    <row r="10" spans="1:7" x14ac:dyDescent="0.25">
      <c r="A10" s="8">
        <v>3</v>
      </c>
      <c r="B10" s="1" t="s">
        <v>29</v>
      </c>
      <c r="C10" s="1" t="s">
        <v>48</v>
      </c>
      <c r="D10" s="1">
        <f>+'Ruumide spetsifikatsioon'!J15</f>
        <v>171</v>
      </c>
      <c r="E10" s="21">
        <v>0</v>
      </c>
      <c r="F10" s="1">
        <f t="shared" si="0"/>
        <v>0</v>
      </c>
      <c r="G10" s="9"/>
    </row>
    <row r="11" spans="1:7" x14ac:dyDescent="0.25">
      <c r="A11" s="8"/>
      <c r="B11" s="1"/>
      <c r="C11" s="1"/>
      <c r="D11" s="1"/>
      <c r="E11" s="21"/>
      <c r="F11" s="1"/>
      <c r="G11" s="9"/>
    </row>
    <row r="12" spans="1:7" x14ac:dyDescent="0.25">
      <c r="A12" s="8">
        <v>4</v>
      </c>
      <c r="B12" s="1" t="s">
        <v>54</v>
      </c>
      <c r="C12" s="1" t="s">
        <v>48</v>
      </c>
      <c r="D12" s="1">
        <f>+'Ruumide spetsifikatsioon'!K15</f>
        <v>11</v>
      </c>
      <c r="E12" s="21">
        <v>0</v>
      </c>
      <c r="F12" s="1">
        <f t="shared" si="0"/>
        <v>0</v>
      </c>
      <c r="G12" s="9" t="s">
        <v>53</v>
      </c>
    </row>
    <row r="13" spans="1:7" x14ac:dyDescent="0.25">
      <c r="A13" s="8"/>
      <c r="B13" s="1"/>
      <c r="C13" s="1"/>
      <c r="D13" s="1"/>
      <c r="E13" s="21"/>
      <c r="F13" s="1"/>
      <c r="G13" s="9"/>
    </row>
    <row r="14" spans="1:7" x14ac:dyDescent="0.25">
      <c r="A14" s="8">
        <v>5</v>
      </c>
      <c r="B14" s="1" t="s">
        <v>33</v>
      </c>
      <c r="C14" s="1" t="s">
        <v>48</v>
      </c>
      <c r="D14" s="1">
        <f>+'Ruumide spetsifikatsioon'!L15</f>
        <v>63</v>
      </c>
      <c r="E14" s="21">
        <v>0</v>
      </c>
      <c r="F14" s="1">
        <f t="shared" si="0"/>
        <v>0</v>
      </c>
      <c r="G14" s="9"/>
    </row>
    <row r="15" spans="1:7" x14ac:dyDescent="0.25">
      <c r="A15" s="8"/>
      <c r="B15" s="1"/>
      <c r="C15" s="1"/>
      <c r="D15" s="1"/>
      <c r="E15" s="21"/>
      <c r="F15" s="1"/>
      <c r="G15" s="9"/>
    </row>
    <row r="16" spans="1:7" x14ac:dyDescent="0.25">
      <c r="A16" s="8"/>
      <c r="B16" s="1"/>
      <c r="C16" s="1"/>
      <c r="D16" s="1"/>
      <c r="E16" s="21"/>
      <c r="F16" s="1"/>
      <c r="G16" s="9"/>
    </row>
    <row r="17" spans="1:7" x14ac:dyDescent="0.25">
      <c r="A17" s="8"/>
      <c r="B17" s="3" t="s">
        <v>30</v>
      </c>
      <c r="C17" s="1"/>
      <c r="D17" s="1"/>
      <c r="E17" s="21"/>
      <c r="F17" s="1"/>
      <c r="G17" s="9"/>
    </row>
    <row r="18" spans="1:7" x14ac:dyDescent="0.25">
      <c r="A18" s="8"/>
      <c r="B18" s="1"/>
      <c r="C18" s="1"/>
      <c r="D18" s="1"/>
      <c r="E18" s="21"/>
      <c r="F18" s="1"/>
      <c r="G18" s="9"/>
    </row>
    <row r="19" spans="1:7" ht="30" x14ac:dyDescent="0.25">
      <c r="A19" s="8">
        <v>6</v>
      </c>
      <c r="B19" s="2" t="s">
        <v>32</v>
      </c>
      <c r="C19" s="1" t="s">
        <v>48</v>
      </c>
      <c r="D19" s="1">
        <f>+'Ruumide spetsifikatsioon'!N15</f>
        <v>104.5</v>
      </c>
      <c r="E19" s="21">
        <v>0</v>
      </c>
      <c r="F19" s="1">
        <f t="shared" si="0"/>
        <v>0</v>
      </c>
      <c r="G19" s="9"/>
    </row>
    <row r="20" spans="1:7" x14ac:dyDescent="0.25">
      <c r="A20" s="8"/>
      <c r="B20" s="1"/>
      <c r="C20" s="1"/>
      <c r="D20" s="1"/>
      <c r="E20" s="21"/>
      <c r="F20" s="1"/>
      <c r="G20" s="9"/>
    </row>
    <row r="21" spans="1:7" x14ac:dyDescent="0.25">
      <c r="A21" s="8">
        <v>7</v>
      </c>
      <c r="B21" s="1" t="s">
        <v>31</v>
      </c>
      <c r="C21" s="1" t="s">
        <v>48</v>
      </c>
      <c r="D21" s="1">
        <f>+'Ruumide spetsifikatsioon'!O15</f>
        <v>104.5</v>
      </c>
      <c r="E21" s="21">
        <v>0</v>
      </c>
      <c r="F21" s="1">
        <f t="shared" si="0"/>
        <v>0</v>
      </c>
      <c r="G21" s="9"/>
    </row>
    <row r="22" spans="1:7" x14ac:dyDescent="0.25">
      <c r="A22" s="8"/>
      <c r="B22" s="1"/>
      <c r="C22" s="1"/>
      <c r="D22" s="1"/>
      <c r="E22" s="21"/>
      <c r="F22" s="1"/>
      <c r="G22" s="9"/>
    </row>
    <row r="23" spans="1:7" x14ac:dyDescent="0.25">
      <c r="A23" s="8"/>
      <c r="B23" s="1"/>
      <c r="C23" s="1"/>
      <c r="D23" s="1"/>
      <c r="E23" s="21"/>
      <c r="F23" s="1"/>
      <c r="G23" s="9"/>
    </row>
    <row r="24" spans="1:7" x14ac:dyDescent="0.25">
      <c r="A24" s="8"/>
      <c r="B24" s="3" t="s">
        <v>34</v>
      </c>
      <c r="C24" s="1"/>
      <c r="D24" s="1"/>
      <c r="E24" s="21"/>
      <c r="F24" s="1"/>
      <c r="G24" s="9"/>
    </row>
    <row r="25" spans="1:7" x14ac:dyDescent="0.25">
      <c r="A25" s="8"/>
      <c r="B25" s="1"/>
      <c r="C25" s="1"/>
      <c r="D25" s="1"/>
      <c r="E25" s="21"/>
      <c r="F25" s="1"/>
      <c r="G25" s="9"/>
    </row>
    <row r="26" spans="1:7" x14ac:dyDescent="0.25">
      <c r="A26" s="8">
        <v>8</v>
      </c>
      <c r="B26" s="1" t="s">
        <v>35</v>
      </c>
      <c r="C26" s="1" t="s">
        <v>48</v>
      </c>
      <c r="D26" s="1">
        <f>+'Ruumide spetsifikatsioon'!R15</f>
        <v>87</v>
      </c>
      <c r="E26" s="21">
        <v>0</v>
      </c>
      <c r="F26" s="1">
        <f t="shared" si="0"/>
        <v>0</v>
      </c>
      <c r="G26" s="9"/>
    </row>
    <row r="27" spans="1:7" x14ac:dyDescent="0.25">
      <c r="A27" s="8"/>
      <c r="B27" s="1"/>
      <c r="C27" s="1"/>
      <c r="D27" s="1"/>
      <c r="E27" s="21"/>
      <c r="F27" s="1"/>
      <c r="G27" s="9"/>
    </row>
    <row r="28" spans="1:7" x14ac:dyDescent="0.25">
      <c r="A28" s="8">
        <v>9</v>
      </c>
      <c r="B28" s="1" t="s">
        <v>39</v>
      </c>
      <c r="C28" s="1" t="s">
        <v>50</v>
      </c>
      <c r="D28" s="1">
        <v>65</v>
      </c>
      <c r="E28" s="21">
        <v>0</v>
      </c>
      <c r="F28" s="1">
        <f t="shared" si="0"/>
        <v>0</v>
      </c>
      <c r="G28" s="9"/>
    </row>
    <row r="29" spans="1:7" x14ac:dyDescent="0.25">
      <c r="A29" s="8"/>
      <c r="B29" s="1"/>
      <c r="C29" s="1"/>
      <c r="D29" s="1"/>
      <c r="E29" s="21"/>
      <c r="F29" s="1"/>
      <c r="G29" s="9"/>
    </row>
    <row r="30" spans="1:7" x14ac:dyDescent="0.25">
      <c r="A30" s="8">
        <v>10</v>
      </c>
      <c r="B30" s="1" t="s">
        <v>36</v>
      </c>
      <c r="C30" s="1" t="s">
        <v>48</v>
      </c>
      <c r="D30" s="1">
        <f>+'Ruumide spetsifikatsioon'!S15</f>
        <v>18.899999999999999</v>
      </c>
      <c r="E30" s="21">
        <v>0</v>
      </c>
      <c r="F30" s="1">
        <f t="shared" si="0"/>
        <v>0</v>
      </c>
      <c r="G30" s="9"/>
    </row>
    <row r="31" spans="1:7" x14ac:dyDescent="0.25">
      <c r="A31" s="8"/>
      <c r="B31" s="1"/>
      <c r="C31" s="1"/>
      <c r="D31" s="1"/>
      <c r="E31" s="21"/>
      <c r="F31" s="1"/>
      <c r="G31" s="9"/>
    </row>
    <row r="32" spans="1:7" x14ac:dyDescent="0.25">
      <c r="A32" s="8">
        <v>11</v>
      </c>
      <c r="B32" s="1" t="s">
        <v>37</v>
      </c>
      <c r="C32" s="1" t="s">
        <v>48</v>
      </c>
      <c r="D32" s="1">
        <f>+'Ruumide spetsifikatsioon'!S12</f>
        <v>5.0999999999999996</v>
      </c>
      <c r="E32" s="21">
        <v>0</v>
      </c>
      <c r="F32" s="1">
        <f t="shared" si="0"/>
        <v>0</v>
      </c>
      <c r="G32" s="9"/>
    </row>
    <row r="33" spans="1:7" x14ac:dyDescent="0.25">
      <c r="A33" s="8"/>
      <c r="B33" s="1"/>
      <c r="C33" s="1"/>
      <c r="D33" s="1"/>
      <c r="E33" s="21"/>
      <c r="F33" s="1"/>
      <c r="G33" s="9"/>
    </row>
    <row r="34" spans="1:7" x14ac:dyDescent="0.25">
      <c r="A34" s="8"/>
      <c r="B34" s="1"/>
      <c r="C34" s="1"/>
      <c r="D34" s="1"/>
      <c r="E34" s="21"/>
      <c r="F34" s="1"/>
      <c r="G34" s="9"/>
    </row>
    <row r="35" spans="1:7" x14ac:dyDescent="0.25">
      <c r="A35" s="8"/>
      <c r="B35" s="3" t="s">
        <v>38</v>
      </c>
      <c r="C35" s="1"/>
      <c r="D35" s="1"/>
      <c r="E35" s="21"/>
      <c r="F35" s="1"/>
      <c r="G35" s="9"/>
    </row>
    <row r="36" spans="1:7" x14ac:dyDescent="0.25">
      <c r="A36" s="8"/>
      <c r="B36" s="1"/>
      <c r="C36" s="1"/>
      <c r="D36" s="1"/>
      <c r="E36" s="21"/>
      <c r="F36" s="1"/>
      <c r="G36" s="9"/>
    </row>
    <row r="37" spans="1:7" x14ac:dyDescent="0.25">
      <c r="A37" s="8">
        <v>12</v>
      </c>
      <c r="B37" s="1" t="s">
        <v>40</v>
      </c>
      <c r="C37" s="1" t="s">
        <v>49</v>
      </c>
      <c r="D37" s="1">
        <f>+'Ruumide spetsifikatsioon'!E15</f>
        <v>6</v>
      </c>
      <c r="E37" s="21">
        <v>0</v>
      </c>
      <c r="F37" s="1">
        <f t="shared" si="0"/>
        <v>0</v>
      </c>
      <c r="G37" s="9"/>
    </row>
    <row r="38" spans="1:7" x14ac:dyDescent="0.25">
      <c r="A38" s="8"/>
      <c r="B38" s="1"/>
      <c r="C38" s="1"/>
      <c r="D38" s="1"/>
      <c r="E38" s="1"/>
      <c r="F38" s="1"/>
      <c r="G38" s="9"/>
    </row>
    <row r="39" spans="1:7" ht="15.75" thickBot="1" x14ac:dyDescent="0.3">
      <c r="A39" s="16"/>
      <c r="B39" s="17"/>
      <c r="C39" s="17"/>
      <c r="D39" s="17"/>
      <c r="E39" s="17"/>
      <c r="F39" s="17"/>
      <c r="G39" s="18"/>
    </row>
    <row r="40" spans="1:7" ht="15.75" thickBot="1" x14ac:dyDescent="0.3">
      <c r="A40" s="13"/>
      <c r="B40" s="14" t="s">
        <v>51</v>
      </c>
      <c r="C40" s="14"/>
      <c r="D40" s="14"/>
      <c r="E40" s="14"/>
      <c r="F40" s="14">
        <f>SUM(F5:F39)</f>
        <v>0</v>
      </c>
      <c r="G4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Ruumide spetsifikatsioon</vt:lpstr>
      <vt:lpstr>Pakkumistabel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Ain Rahnel</cp:lastModifiedBy>
  <dcterms:created xsi:type="dcterms:W3CDTF">2015-06-05T18:19:34Z</dcterms:created>
  <dcterms:modified xsi:type="dcterms:W3CDTF">2022-08-03T15:25:00Z</dcterms:modified>
</cp:coreProperties>
</file>