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ahutabel" sheetId="1" r:id="rId1"/>
  </sheets>
  <definedNames>
    <definedName name="nimed">#REF!</definedName>
    <definedName name="tabel">#REF!</definedName>
    <definedName name="yhik">#REF!</definedName>
  </definedNames>
  <calcPr fullCalcOnLoad="1"/>
</workbook>
</file>

<file path=xl/sharedStrings.xml><?xml version="1.0" encoding="utf-8"?>
<sst xmlns="http://schemas.openxmlformats.org/spreadsheetml/2006/main" count="68" uniqueCount="56">
  <si>
    <t>Käibemaks:</t>
  </si>
  <si>
    <t>Maksumus ilma KM:</t>
  </si>
  <si>
    <t>Maksumus koos KM:</t>
  </si>
  <si>
    <t xml:space="preserve">Tellija andmed: </t>
  </si>
  <si>
    <t xml:space="preserve">Tõõvõtja andmed: </t>
  </si>
  <si>
    <t xml:space="preserve">Ärinimi: </t>
  </si>
  <si>
    <t xml:space="preserve">Reg kood: </t>
  </si>
  <si>
    <t xml:space="preserve">Aadress: </t>
  </si>
  <si>
    <t xml:space="preserve">Kontaktisik: </t>
  </si>
  <si>
    <t xml:space="preserve">Telefon: </t>
  </si>
  <si>
    <t xml:space="preserve">E-post: </t>
  </si>
  <si>
    <t>Hinnapakkumuse järgne rekonstrueerimise maksumus kokku ilma KM:</t>
  </si>
  <si>
    <t>Käibemaks kokku:</t>
  </si>
  <si>
    <t>Hinnapakkumuse järgne rekonstrueerimise maksumus kokku koos KM:</t>
  </si>
  <si>
    <t>tk</t>
  </si>
  <si>
    <t>m²</t>
  </si>
  <si>
    <t>jm</t>
  </si>
  <si>
    <t>KATUS JA PÖÖNINGUKORRUS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</si>
  <si>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</si>
  <si>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</si>
  <si>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</si>
  <si>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</si>
  <si>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</si>
  <si>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</si>
  <si>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</si>
  <si>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</si>
  <si>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</si>
  <si>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</si>
  <si>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>14</t>
  </si>
  <si>
    <t>Tsementkiudplaadi paigaldus (värvimata hall, koos kinnituste ja linnutõkkega)</t>
  </si>
  <si>
    <t>Viiluplekkide paigaldus</t>
  </si>
  <si>
    <t>Katuseluukide paigaldus</t>
  </si>
  <si>
    <t>Korstnaplekkide paigaldus</t>
  </si>
  <si>
    <t>kmpl</t>
  </si>
  <si>
    <t>obj.</t>
  </si>
  <si>
    <t>15</t>
  </si>
  <si>
    <t>16</t>
  </si>
  <si>
    <t>12</t>
  </si>
  <si>
    <t xml:space="preserve">Harjaplekkide paigaldus </t>
  </si>
  <si>
    <t>Vana katusekatte demontaaž koos utiliseerimisega</t>
  </si>
  <si>
    <t>Räästakasti ehitus</t>
  </si>
  <si>
    <t>Rendiseadmed, transport, muu</t>
  </si>
  <si>
    <t>Küljed 15cm pikemaks</t>
  </si>
  <si>
    <t>Tuulesuunajate paigaldus</t>
  </si>
  <si>
    <t>Puistekivivilla paigaldus 300mm</t>
  </si>
  <si>
    <t>m³</t>
  </si>
  <si>
    <t>Transport, tõsteseadmed</t>
  </si>
  <si>
    <t>Lumetõkete paigaldus</t>
  </si>
  <si>
    <t>Mittehingav aluskate, distantsliist, roov vastavalt nõuetele</t>
  </si>
  <si>
    <t>Maja ette sissekäikude kohale</t>
  </si>
  <si>
    <t>Eemaldada vana asbestiga eterniit</t>
  </si>
  <si>
    <t>Sarikatööd (pikendused, parandused tuulekast)</t>
  </si>
  <si>
    <t>Aluskatte ettevalmistamistööd koos materjaliga (rihtimisega)</t>
  </si>
  <si>
    <t xml:space="preserve">Aadress: Jõgeva maakond, Jõgeva vald, Laiuse alevik, </t>
  </si>
  <si>
    <t>Ärinimi: Jõgeva vald, Laiuse alevik,  korteriühistu</t>
  </si>
  <si>
    <t xml:space="preserve"> Laiuse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</si>
</sst>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\ [$€-1]"/>
    <numFmt numFmtId="193" formatCode="&quot;Jah&quot;;&quot;Jah&quot;;&quot;Ei&quot;"/>
    <numFmt numFmtId="194" formatCode="&quot;Tõene&quot;;&quot;Tõene&quot;;&quot;Väär&quot;"/>
    <numFmt numFmtId="195" formatCode="&quot;Sees&quot;;&quot;Sees&quot;;&quot;Väljas&quot;"/>
    <numFmt numFmtId="196" formatCode="[$-425]d\.\ mmmm\ yyyy&quot;. a.&quot;"/>
    <numFmt numFmtId="197" formatCode="#,##0.00\ &quot;€&quot;"/>
    <numFmt numFmtId="198" formatCode="d/m/yy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name val="Times New Roman"/>
      <family val="1"/>
    </font>
    <font>
      <sz val="10"/>
      <name val="Mangal"/>
      <family val="2"/>
    </font>
    <font>
      <sz val="11"/>
      <name val="Times Roman"/>
      <family val="0"/>
    </font>
    <font>
      <sz val="12"/>
      <name val="Times Roman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u val="single"/>
      <sz val="12"/>
      <color indexed="12"/>
      <name val="Times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Times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Alignment="1">
      <alignment horizontal="left" vertical="top"/>
    </xf>
    <xf numFmtId="197" fontId="4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Alignment="1">
      <alignment horizontal="left" vertical="top"/>
    </xf>
    <xf numFmtId="197" fontId="4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2" fontId="4" fillId="0" borderId="0" xfId="0" applyNumberFormat="1" applyFont="1" applyFill="1" applyAlignment="1">
      <alignment horizontal="left" vertical="top"/>
    </xf>
    <xf numFmtId="2" fontId="4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2" fontId="5" fillId="0" borderId="0" xfId="0" applyNumberFormat="1" applyFont="1" applyFill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2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1" xfId="0" applyFont="1" applyFill="1" applyBorder="1" applyAlignment="1">
      <alignment vertical="top"/>
    </xf>
    <xf numFmtId="0" fontId="5" fillId="33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/>
    </xf>
    <xf numFmtId="0" fontId="44" fillId="33" borderId="10" xfId="53" applyFont="1" applyFill="1" applyBorder="1" applyAlignment="1">
      <alignment vertical="top"/>
    </xf>
    <xf numFmtId="0" fontId="5" fillId="0" borderId="10" xfId="0" applyFont="1" applyFill="1" applyBorder="1" applyAlignment="1">
      <alignment horizontal="right" vertical="top"/>
    </xf>
    <xf numFmtId="2" fontId="5" fillId="0" borderId="10" xfId="0" applyNumberFormat="1" applyFont="1" applyFill="1" applyBorder="1" applyAlignment="1">
      <alignment horizontal="left" vertical="top"/>
    </xf>
    <xf numFmtId="197" fontId="5" fillId="0" borderId="0" xfId="0" applyNumberFormat="1" applyFont="1" applyFill="1" applyBorder="1" applyAlignment="1">
      <alignment horizontal="left" vertical="top"/>
    </xf>
    <xf numFmtId="49" fontId="5" fillId="0" borderId="10" xfId="0" applyNumberFormat="1" applyFont="1" applyFill="1" applyBorder="1" applyAlignment="1">
      <alignment horizontal="left" vertical="top"/>
    </xf>
    <xf numFmtId="2" fontId="5" fillId="33" borderId="10" xfId="0" applyNumberFormat="1" applyFont="1" applyFill="1" applyBorder="1" applyAlignment="1">
      <alignment horizontal="left" vertical="top"/>
    </xf>
    <xf numFmtId="49" fontId="5" fillId="0" borderId="11" xfId="0" applyNumberFormat="1" applyFont="1" applyFill="1" applyBorder="1" applyAlignment="1">
      <alignment horizontal="left" vertical="top"/>
    </xf>
    <xf numFmtId="49" fontId="5" fillId="0" borderId="12" xfId="0" applyNumberFormat="1" applyFont="1" applyFill="1" applyBorder="1" applyAlignment="1">
      <alignment horizontal="left" vertical="top"/>
    </xf>
    <xf numFmtId="49" fontId="5" fillId="0" borderId="13" xfId="0" applyNumberFormat="1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ivot Table Category" xfId="60"/>
    <cellStyle name="Pivot Table Value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="85" zoomScaleNormal="85" zoomScalePageLayoutView="0" workbookViewId="0" topLeftCell="A1">
      <selection activeCell="A5" sqref="A5:B5"/>
    </sheetView>
  </sheetViews>
  <sheetFormatPr defaultColWidth="8.8515625" defaultRowHeight="15" outlineLevelCol="1"/>
  <cols>
    <col min="1" max="1" width="11.28125" style="6" bestFit="1" customWidth="1"/>
    <col min="2" max="2" width="62.140625" style="1" customWidth="1"/>
    <col min="3" max="3" width="23.8515625" style="9" customWidth="1"/>
    <col min="4" max="4" width="4.28125" style="7" bestFit="1" customWidth="1"/>
    <col min="5" max="5" width="5.28125" style="7" bestFit="1" customWidth="1"/>
    <col min="6" max="6" width="44.8515625" style="1" bestFit="1" customWidth="1" outlineLevel="1"/>
    <col min="7" max="7" width="8.8515625" style="8" customWidth="1"/>
    <col min="8" max="16384" width="8.8515625" style="1" customWidth="1"/>
  </cols>
  <sheetData>
    <row r="1" spans="1:6" s="1" customFormat="1" ht="14.25" customHeight="1">
      <c r="A1" s="28" t="s">
        <v>55</v>
      </c>
      <c r="B1" s="28"/>
      <c r="C1" s="28"/>
      <c r="D1" s="28"/>
      <c r="E1" s="28"/>
      <c r="F1" s="28"/>
    </row>
    <row r="2" spans="1:6" s="1" customFormat="1" ht="9.75" customHeight="1">
      <c r="A2" s="11"/>
      <c r="B2" s="11"/>
      <c r="C2" s="12"/>
      <c r="D2" s="11"/>
      <c r="E2" s="11"/>
      <c r="F2" s="11"/>
    </row>
    <row r="3" spans="1:6" s="1" customFormat="1" ht="14.25" customHeight="1">
      <c r="A3" s="29" t="s">
        <v>3</v>
      </c>
      <c r="B3" s="29"/>
      <c r="C3" s="14"/>
      <c r="D3" s="15"/>
      <c r="E3" s="15"/>
      <c r="F3" s="15"/>
    </row>
    <row r="4" spans="1:6" s="1" customFormat="1" ht="14.25" customHeight="1">
      <c r="A4" s="29" t="s">
        <v>54</v>
      </c>
      <c r="B4" s="29"/>
      <c r="C4" s="14"/>
      <c r="D4" s="15"/>
      <c r="E4" s="15"/>
      <c r="F4" s="15"/>
    </row>
    <row r="5" spans="1:6" s="1" customFormat="1" ht="14.25" customHeight="1">
      <c r="A5" s="29" t="s">
        <v>6</v>
      </c>
      <c r="B5" s="29"/>
      <c r="C5" s="14"/>
      <c r="D5" s="15"/>
      <c r="E5" s="15"/>
      <c r="F5" s="15"/>
    </row>
    <row r="6" spans="1:6" s="1" customFormat="1" ht="14.25" customHeight="1">
      <c r="A6" s="29" t="s">
        <v>53</v>
      </c>
      <c r="B6" s="29"/>
      <c r="C6" s="14"/>
      <c r="D6" s="15"/>
      <c r="E6" s="15"/>
      <c r="F6" s="15"/>
    </row>
    <row r="7" spans="1:6" s="1" customFormat="1" ht="14.25" customHeight="1">
      <c r="A7" s="29" t="s">
        <v>8</v>
      </c>
      <c r="B7" s="29"/>
      <c r="C7" s="14"/>
      <c r="D7" s="15"/>
      <c r="E7" s="15"/>
      <c r="F7" s="15"/>
    </row>
    <row r="8" spans="1:6" s="1" customFormat="1" ht="14.25" customHeight="1">
      <c r="A8" s="29" t="s">
        <v>9</v>
      </c>
      <c r="B8" s="29"/>
      <c r="C8" s="14"/>
      <c r="D8" s="15"/>
      <c r="E8" s="15"/>
      <c r="F8" s="15"/>
    </row>
    <row r="9" spans="1:6" s="1" customFormat="1" ht="14.25" customHeight="1">
      <c r="A9" s="29" t="s">
        <v>10</v>
      </c>
      <c r="B9" s="29"/>
      <c r="C9" s="14"/>
      <c r="D9" s="15"/>
      <c r="E9" s="15"/>
      <c r="F9" s="15"/>
    </row>
    <row r="10" spans="1:6" s="1" customFormat="1" ht="9.75" customHeight="1">
      <c r="A10" s="11"/>
      <c r="B10" s="11"/>
      <c r="C10" s="12"/>
      <c r="D10" s="11"/>
      <c r="E10" s="11"/>
      <c r="F10" s="11"/>
    </row>
    <row r="11" spans="1:6" s="1" customFormat="1" ht="14.25" customHeight="1">
      <c r="A11" s="30" t="s">
        <v>4</v>
      </c>
      <c r="B11" s="31"/>
      <c r="C11" s="12"/>
      <c r="D11" s="15"/>
      <c r="E11" s="15"/>
      <c r="F11" s="15"/>
    </row>
    <row r="12" spans="1:6" s="1" customFormat="1" ht="14.25" customHeight="1">
      <c r="A12" s="16" t="s">
        <v>5</v>
      </c>
      <c r="B12" s="17"/>
      <c r="C12" s="12"/>
      <c r="D12" s="15"/>
      <c r="E12" s="15"/>
      <c r="F12" s="15"/>
    </row>
    <row r="13" spans="1:6" s="1" customFormat="1" ht="14.25" customHeight="1">
      <c r="A13" s="16" t="s">
        <v>6</v>
      </c>
      <c r="B13" s="18"/>
      <c r="C13" s="12"/>
      <c r="D13" s="15"/>
      <c r="E13" s="15"/>
      <c r="F13" s="15"/>
    </row>
    <row r="14" spans="1:6" s="1" customFormat="1" ht="14.25" customHeight="1">
      <c r="A14" s="16" t="s">
        <v>7</v>
      </c>
      <c r="B14" s="17"/>
      <c r="C14" s="12"/>
      <c r="D14" s="15"/>
      <c r="E14" s="15"/>
      <c r="F14" s="15"/>
    </row>
    <row r="15" spans="1:6" s="1" customFormat="1" ht="14.25" customHeight="1">
      <c r="A15" s="16" t="s">
        <v>8</v>
      </c>
      <c r="B15" s="17"/>
      <c r="C15" s="12"/>
      <c r="D15" s="15"/>
      <c r="E15" s="15"/>
      <c r="F15" s="15"/>
    </row>
    <row r="16" spans="1:6" s="1" customFormat="1" ht="14.25" customHeight="1">
      <c r="A16" s="16" t="s">
        <v>9</v>
      </c>
      <c r="B16" s="18"/>
      <c r="C16" s="12"/>
      <c r="D16" s="15"/>
      <c r="E16" s="15"/>
      <c r="F16" s="15"/>
    </row>
    <row r="17" spans="1:6" s="1" customFormat="1" ht="14.25" customHeight="1">
      <c r="A17" s="16" t="s">
        <v>10</v>
      </c>
      <c r="B17" s="19"/>
      <c r="C17" s="12"/>
      <c r="D17" s="15"/>
      <c r="E17" s="15"/>
      <c r="F17" s="15"/>
    </row>
    <row r="18" spans="1:6" s="1" customFormat="1" ht="9.75" customHeight="1">
      <c r="A18" s="11"/>
      <c r="B18" s="11"/>
      <c r="C18" s="12"/>
      <c r="D18" s="11"/>
      <c r="E18" s="11"/>
      <c r="F18" s="11"/>
    </row>
    <row r="19" spans="1:6" s="1" customFormat="1" ht="14.25" customHeight="1">
      <c r="A19" s="11"/>
      <c r="B19" s="20" t="s">
        <v>11</v>
      </c>
      <c r="C19" s="21">
        <f>C39</f>
        <v>0</v>
      </c>
      <c r="D19" s="22"/>
      <c r="E19" s="22"/>
      <c r="F19" s="11"/>
    </row>
    <row r="20" spans="1:6" s="1" customFormat="1" ht="14.25" customHeight="1">
      <c r="A20" s="11"/>
      <c r="B20" s="20" t="s">
        <v>12</v>
      </c>
      <c r="C20" s="21">
        <f>C21-C19</f>
        <v>0</v>
      </c>
      <c r="D20" s="22"/>
      <c r="E20" s="22"/>
      <c r="F20" s="11"/>
    </row>
    <row r="21" spans="1:6" s="1" customFormat="1" ht="14.25" customHeight="1">
      <c r="A21" s="11"/>
      <c r="B21" s="20" t="s">
        <v>13</v>
      </c>
      <c r="C21" s="21">
        <f>C19*1.2</f>
        <v>0</v>
      </c>
      <c r="D21" s="22"/>
      <c r="E21" s="22"/>
      <c r="F21" s="11"/>
    </row>
    <row r="22" spans="1:6" s="1" customFormat="1" ht="9.75" customHeight="1">
      <c r="A22" s="11"/>
      <c r="B22" s="11"/>
      <c r="C22" s="12"/>
      <c r="D22" s="11"/>
      <c r="E22" s="11"/>
      <c r="F22" s="11"/>
    </row>
    <row r="23" spans="1:6" s="1" customFormat="1" ht="14.25" customHeight="1">
      <c r="A23" s="25" t="s">
        <v>17</v>
      </c>
      <c r="B23" s="26"/>
      <c r="C23" s="26"/>
      <c r="D23" s="26"/>
      <c r="E23" s="26"/>
      <c r="F23" s="27"/>
    </row>
    <row r="24" spans="1:6" s="1" customFormat="1" ht="9.75" customHeight="1">
      <c r="A24" s="11"/>
      <c r="B24" s="11"/>
      <c r="C24" s="12"/>
      <c r="D24" s="11"/>
      <c r="E24" s="11"/>
      <c r="F24" s="11"/>
    </row>
    <row r="25" spans="1:6" s="1" customFormat="1" ht="14.25" customHeight="1">
      <c r="A25" s="23" t="s">
        <v>18</v>
      </c>
      <c r="B25" s="13" t="s">
        <v>39</v>
      </c>
      <c r="C25" s="24"/>
      <c r="D25" s="13">
        <v>560</v>
      </c>
      <c r="E25" s="13" t="s">
        <v>15</v>
      </c>
      <c r="F25" s="13" t="s">
        <v>50</v>
      </c>
    </row>
    <row r="26" spans="1:6" s="1" customFormat="1" ht="14.25" customHeight="1">
      <c r="A26" s="23" t="s">
        <v>19</v>
      </c>
      <c r="B26" s="13" t="s">
        <v>51</v>
      </c>
      <c r="C26" s="24"/>
      <c r="D26" s="13">
        <v>0.6</v>
      </c>
      <c r="E26" s="13" t="s">
        <v>45</v>
      </c>
      <c r="F26" s="13" t="s">
        <v>42</v>
      </c>
    </row>
    <row r="27" spans="1:6" s="1" customFormat="1" ht="14.25" customHeight="1">
      <c r="A27" s="23" t="s">
        <v>20</v>
      </c>
      <c r="B27" s="13" t="s">
        <v>52</v>
      </c>
      <c r="C27" s="24"/>
      <c r="D27" s="13">
        <v>560</v>
      </c>
      <c r="E27" s="13" t="s">
        <v>15</v>
      </c>
      <c r="F27" s="13" t="s">
        <v>48</v>
      </c>
    </row>
    <row r="28" spans="1:6" s="1" customFormat="1" ht="14.25" customHeight="1">
      <c r="A28" s="23" t="s">
        <v>21</v>
      </c>
      <c r="B28" s="13" t="s">
        <v>29</v>
      </c>
      <c r="C28" s="24"/>
      <c r="D28" s="13">
        <v>560</v>
      </c>
      <c r="E28" s="13" t="s">
        <v>15</v>
      </c>
      <c r="F28" s="13"/>
    </row>
    <row r="29" spans="1:6" s="1" customFormat="1" ht="14.25" customHeight="1">
      <c r="A29" s="23" t="s">
        <v>22</v>
      </c>
      <c r="B29" s="13" t="s">
        <v>38</v>
      </c>
      <c r="C29" s="24"/>
      <c r="D29" s="13">
        <v>40</v>
      </c>
      <c r="E29" s="13" t="s">
        <v>16</v>
      </c>
      <c r="F29" s="13"/>
    </row>
    <row r="30" spans="1:6" s="1" customFormat="1" ht="14.25" customHeight="1">
      <c r="A30" s="23" t="s">
        <v>23</v>
      </c>
      <c r="B30" s="13" t="s">
        <v>30</v>
      </c>
      <c r="C30" s="24"/>
      <c r="D30" s="13">
        <v>28</v>
      </c>
      <c r="E30" s="13" t="s">
        <v>16</v>
      </c>
      <c r="F30" s="13"/>
    </row>
    <row r="31" spans="1:6" s="1" customFormat="1" ht="14.25" customHeight="1">
      <c r="A31" s="23" t="s">
        <v>24</v>
      </c>
      <c r="B31" s="13" t="s">
        <v>31</v>
      </c>
      <c r="C31" s="24"/>
      <c r="D31" s="13">
        <v>2</v>
      </c>
      <c r="E31" s="13" t="s">
        <v>14</v>
      </c>
      <c r="F31" s="13"/>
    </row>
    <row r="32" spans="1:6" s="1" customFormat="1" ht="14.25" customHeight="1">
      <c r="A32" s="23" t="s">
        <v>25</v>
      </c>
      <c r="B32" s="13" t="s">
        <v>32</v>
      </c>
      <c r="C32" s="24"/>
      <c r="D32" s="13">
        <v>4</v>
      </c>
      <c r="E32" s="13" t="s">
        <v>33</v>
      </c>
      <c r="F32" s="13"/>
    </row>
    <row r="33" spans="1:7" ht="14.25" customHeight="1">
      <c r="A33" s="23" t="s">
        <v>26</v>
      </c>
      <c r="B33" s="13" t="s">
        <v>40</v>
      </c>
      <c r="C33" s="24"/>
      <c r="D33" s="13">
        <v>92</v>
      </c>
      <c r="E33" s="13" t="s">
        <v>15</v>
      </c>
      <c r="F33" s="13"/>
      <c r="G33" s="1"/>
    </row>
    <row r="34" spans="1:7" ht="14.25" customHeight="1">
      <c r="A34" s="23" t="s">
        <v>37</v>
      </c>
      <c r="B34" s="13" t="s">
        <v>41</v>
      </c>
      <c r="C34" s="24"/>
      <c r="D34" s="13">
        <v>1</v>
      </c>
      <c r="E34" s="13" t="s">
        <v>34</v>
      </c>
      <c r="F34" s="13"/>
      <c r="G34" s="1"/>
    </row>
    <row r="35" spans="1:7" ht="14.25" customHeight="1">
      <c r="A35" s="23" t="s">
        <v>27</v>
      </c>
      <c r="B35" s="13" t="s">
        <v>43</v>
      </c>
      <c r="C35" s="24"/>
      <c r="D35" s="13">
        <v>78</v>
      </c>
      <c r="E35" s="13" t="s">
        <v>16</v>
      </c>
      <c r="F35" s="13"/>
      <c r="G35" s="1"/>
    </row>
    <row r="36" spans="1:7" ht="14.25" customHeight="1">
      <c r="A36" s="23" t="s">
        <v>28</v>
      </c>
      <c r="B36" s="13" t="s">
        <v>44</v>
      </c>
      <c r="C36" s="24"/>
      <c r="D36" s="13">
        <v>107</v>
      </c>
      <c r="E36" s="13" t="s">
        <v>45</v>
      </c>
      <c r="F36" s="13"/>
      <c r="G36" s="1"/>
    </row>
    <row r="37" spans="1:7" ht="14.25" customHeight="1">
      <c r="A37" s="23" t="s">
        <v>35</v>
      </c>
      <c r="B37" s="13" t="s">
        <v>46</v>
      </c>
      <c r="C37" s="24"/>
      <c r="D37" s="13">
        <v>1</v>
      </c>
      <c r="E37" s="13" t="s">
        <v>34</v>
      </c>
      <c r="F37" s="13"/>
      <c r="G37" s="1"/>
    </row>
    <row r="38" spans="1:7" ht="14.25" customHeight="1">
      <c r="A38" s="23" t="s">
        <v>36</v>
      </c>
      <c r="B38" s="13" t="s">
        <v>47</v>
      </c>
      <c r="C38" s="24"/>
      <c r="D38" s="13">
        <v>4</v>
      </c>
      <c r="E38" s="13" t="s">
        <v>16</v>
      </c>
      <c r="F38" s="13" t="s">
        <v>49</v>
      </c>
      <c r="G38" s="1"/>
    </row>
    <row r="39" spans="1:7" ht="14.25" customHeight="1">
      <c r="A39" s="3"/>
      <c r="B39" s="4" t="s">
        <v>1</v>
      </c>
      <c r="C39" s="10">
        <f>SUM(C25:C38)</f>
        <v>0</v>
      </c>
      <c r="D39" s="2"/>
      <c r="E39" s="2"/>
      <c r="F39" s="5"/>
      <c r="G39" s="1"/>
    </row>
    <row r="40" spans="1:7" ht="15">
      <c r="A40" s="3"/>
      <c r="B40" s="4" t="s">
        <v>0</v>
      </c>
      <c r="C40" s="10">
        <f>C41-C39</f>
        <v>0</v>
      </c>
      <c r="D40" s="2"/>
      <c r="E40" s="2"/>
      <c r="F40" s="5"/>
      <c r="G40" s="1"/>
    </row>
    <row r="41" spans="1:7" ht="15">
      <c r="A41" s="3"/>
      <c r="B41" s="4" t="s">
        <v>2</v>
      </c>
      <c r="C41" s="10">
        <f>C39*1.2</f>
        <v>0</v>
      </c>
      <c r="D41" s="2"/>
      <c r="E41" s="2"/>
      <c r="F41" s="5"/>
      <c r="G41" s="1"/>
    </row>
    <row r="43" spans="1:7" ht="15">
      <c r="A43" s="3"/>
      <c r="B43" s="4"/>
      <c r="C43" s="10"/>
      <c r="D43" s="2"/>
      <c r="E43" s="2"/>
      <c r="F43" s="5"/>
      <c r="G43" s="1"/>
    </row>
  </sheetData>
  <sheetProtection selectLockedCells="1" selectUnlockedCells="1"/>
  <mergeCells count="10">
    <mergeCell ref="A23:F23"/>
    <mergeCell ref="A1:F1"/>
    <mergeCell ref="A8:B8"/>
    <mergeCell ref="A9:B9"/>
    <mergeCell ref="A11:B11"/>
    <mergeCell ref="A3:B3"/>
    <mergeCell ref="A4:B4"/>
    <mergeCell ref="A5:B5"/>
    <mergeCell ref="A6:B6"/>
    <mergeCell ref="A7:B7"/>
  </mergeCells>
  <printOptions/>
  <pageMargins left="0.7" right="0.7" top="0.75" bottom="0.75" header="0.3" footer="0.3"/>
  <pageSetup fitToHeight="0" fitToWidth="1" horizontalDpi="600" verticalDpi="600" orientation="landscape" paperSize="9" scale="73" r:id="rId1"/>
  <ignoredErrors>
    <ignoredError sqref="A25:A33 A34:A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Raido Ilp</dc:creator>
  <cp:keywords/>
  <dc:description/>
  <cp:lastModifiedBy>Priit</cp:lastModifiedBy>
  <cp:lastPrinted>2017-03-02T22:23:10Z</cp:lastPrinted>
  <dcterms:created xsi:type="dcterms:W3CDTF">2012-01-18T07:48:47Z</dcterms:created>
  <dcterms:modified xsi:type="dcterms:W3CDTF">2022-05-20T07:26:49Z</dcterms:modified>
  <cp:category/>
  <cp:version/>
  <cp:contentType/>
  <cp:contentStatus/>
</cp:coreProperties>
</file>