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Pakkumine fassaad" sheetId="4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4" l="1"/>
  <c r="L10" i="4"/>
  <c r="L11" i="4"/>
  <c r="L12" i="4"/>
  <c r="L13" i="4"/>
  <c r="L6" i="4"/>
  <c r="L5" i="4"/>
  <c r="K14" i="4"/>
  <c r="L14" i="4" l="1"/>
  <c r="L16" i="4"/>
  <c r="L17" i="4" s="1"/>
  <c r="L18" i="4" s="1"/>
</calcChain>
</file>

<file path=xl/sharedStrings.xml><?xml version="1.0" encoding="utf-8"?>
<sst xmlns="http://schemas.openxmlformats.org/spreadsheetml/2006/main" count="45" uniqueCount="39">
  <si>
    <t>Soklitööd</t>
  </si>
  <si>
    <t>Tööde kirjeldus</t>
  </si>
  <si>
    <t>m2</t>
  </si>
  <si>
    <t>Välisseinade karkass ja soojustamine</t>
  </si>
  <si>
    <t>jm</t>
  </si>
  <si>
    <t>Aknapalede armeerimine ,krohvimine</t>
  </si>
  <si>
    <t>Mõõtühik</t>
  </si>
  <si>
    <t>Maht</t>
  </si>
  <si>
    <t>Maksumus</t>
  </si>
  <si>
    <t>№</t>
  </si>
  <si>
    <t>1.1</t>
  </si>
  <si>
    <t>1.2</t>
  </si>
  <si>
    <t>2</t>
  </si>
  <si>
    <t>2.2</t>
  </si>
  <si>
    <t>2.1</t>
  </si>
  <si>
    <t>2.3</t>
  </si>
  <si>
    <t>2.4</t>
  </si>
  <si>
    <t>2.5</t>
  </si>
  <si>
    <t>Kokku eelarve järgi</t>
  </si>
  <si>
    <t>Käibemaks 20%</t>
  </si>
  <si>
    <t>Eelarve kogusumma</t>
  </si>
  <si>
    <t>Kokku</t>
  </si>
  <si>
    <t>Märkused:</t>
  </si>
  <si>
    <t>1. Aluspinna ettevalmistus, kruntimine.</t>
  </si>
  <si>
    <t>2. Vajalike profiilide paigaldus sh. veeninad.</t>
  </si>
  <si>
    <t>3. Armeerimis-/ sarruskiht.</t>
  </si>
  <si>
    <t>4. Krunt</t>
  </si>
  <si>
    <t>5. Silikonkrohv Longlife Putz K-15</t>
  </si>
  <si>
    <t>Kogu krohvisüsteem Caparol</t>
  </si>
  <si>
    <t>Ühiku hind</t>
  </si>
  <si>
    <t>Sokli osa soojustamine EPS 120 Perimeeter 200mm</t>
  </si>
  <si>
    <t>Sokli osa soojustamine EPS 120 Perimeeter 200mm Armeeritakse
ainult maapealne osa. (plaadi all võrk 340g/m2)</t>
  </si>
  <si>
    <t>EPS 60 Silver 250mm (maht 439m²)+armeerimiskiht + krunt 2 kihti (plaadi all võrk 340g/m2)</t>
  </si>
  <si>
    <t>Garaaži katuse alune soojustus kivivillaga 250mm (maht 30m²)+armeerimiskiht + krunt</t>
  </si>
  <si>
    <t>Aknaaluste armeerimine ,hüdroisolatsioon,plekk 0,5 mm värv RR23 .,PUR</t>
  </si>
  <si>
    <t>EPS 60 Silver 100mm (maht 4m²)+armeerimiskiht + krunt 2 kihti (plaadi all võrk 340g/m2)</t>
  </si>
  <si>
    <t>EPS 60 Silver 250mm +armeerimiskiht(maht 439m²)+dekoratiivkrohv, värv RAL "täpsustatakse" (maht 252m²) ja RAL "täpsustatakse" (maht 16m²).</t>
  </si>
  <si>
    <t>Objekt: Tabasalu alevik</t>
  </si>
  <si>
    <t>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</si>
</sst>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2" xfId="0" applyNumberFormat="1" applyBorder="1" applyAlignment="1">
      <alignment horizontal="center"/>
    </xf>
    <xf numFmtId="4" fontId="1" fillId="0" borderId="0" xfId="0" applyNumberFormat="1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2" fontId="0" fillId="0" borderId="16" xfId="0" applyNumberFormat="1" applyBorder="1" applyAlignment="1">
      <alignment horizontal="center"/>
    </xf>
    <xf numFmtId="2" fontId="0" fillId="0" borderId="13" xfId="0" applyNumberFormat="1" applyBorder="1"/>
    <xf numFmtId="2" fontId="0" fillId="0" borderId="14" xfId="0" applyNumberFormat="1" applyBorder="1"/>
    <xf numFmtId="0" fontId="1" fillId="0" borderId="11" xfId="0" applyFont="1" applyBorder="1" applyAlignment="1">
      <alignment horizontal="right"/>
    </xf>
    <xf numFmtId="0" fontId="0" fillId="0" borderId="17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7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5" xfId="0" applyFill="1" applyBorder="1" applyAlignment="1">
      <alignment horizontal="left" wrapText="1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8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24" sqref="H24"/>
    </sheetView>
  </sheetViews>
  <sheetFormatPr defaultRowHeight="15" x14ac:dyDescent="0.25"/>
  <cols>
    <col min="8" max="8" width="27.140625" customWidth="1"/>
    <col min="9" max="9" width="11.28515625" customWidth="1"/>
    <col min="11" max="11" width="11.140625" customWidth="1"/>
    <col min="12" max="12" width="11" customWidth="1"/>
  </cols>
  <sheetData>
    <row r="1" spans="1:12" x14ac:dyDescent="0.25">
      <c r="B1" t="s">
        <v>37</v>
      </c>
    </row>
    <row r="2" spans="1:12" ht="15.75" thickBot="1" x14ac:dyDescent="0.3"/>
    <row r="3" spans="1:12" ht="15.75" thickBot="1" x14ac:dyDescent="0.3">
      <c r="A3" s="8" t="s">
        <v>9</v>
      </c>
      <c r="B3" s="23" t="s">
        <v>1</v>
      </c>
      <c r="C3" s="24"/>
      <c r="D3" s="24"/>
      <c r="E3" s="24"/>
      <c r="F3" s="24"/>
      <c r="G3" s="24"/>
      <c r="H3" s="24"/>
      <c r="I3" s="9" t="s">
        <v>6</v>
      </c>
      <c r="J3" s="9" t="s">
        <v>7</v>
      </c>
      <c r="K3" s="9" t="s">
        <v>29</v>
      </c>
      <c r="L3" s="10" t="s">
        <v>8</v>
      </c>
    </row>
    <row r="4" spans="1:12" x14ac:dyDescent="0.25">
      <c r="A4" s="7">
        <v>1</v>
      </c>
      <c r="B4" s="33" t="s">
        <v>0</v>
      </c>
      <c r="C4" s="34"/>
      <c r="D4" s="34"/>
      <c r="E4" s="34"/>
      <c r="F4" s="34"/>
      <c r="G4" s="34"/>
      <c r="H4" s="34"/>
      <c r="I4" s="11"/>
      <c r="J4" s="11"/>
      <c r="K4" s="11"/>
      <c r="L4" s="11"/>
    </row>
    <row r="5" spans="1:12" x14ac:dyDescent="0.25">
      <c r="A5" s="1" t="s">
        <v>10</v>
      </c>
      <c r="B5" s="29" t="s">
        <v>30</v>
      </c>
      <c r="C5" s="32"/>
      <c r="D5" s="32"/>
      <c r="E5" s="32"/>
      <c r="F5" s="32"/>
      <c r="G5" s="32"/>
      <c r="H5" s="32"/>
      <c r="I5" s="3" t="s">
        <v>2</v>
      </c>
      <c r="J5" s="3">
        <v>25</v>
      </c>
      <c r="K5" s="4">
        <v>0</v>
      </c>
      <c r="L5" s="5">
        <f>K5*J5</f>
        <v>0</v>
      </c>
    </row>
    <row r="6" spans="1:12" ht="30.75" customHeight="1" x14ac:dyDescent="0.25">
      <c r="A6" s="1" t="s">
        <v>11</v>
      </c>
      <c r="B6" s="31" t="s">
        <v>31</v>
      </c>
      <c r="C6" s="32"/>
      <c r="D6" s="32"/>
      <c r="E6" s="32"/>
      <c r="F6" s="32"/>
      <c r="G6" s="32"/>
      <c r="H6" s="32"/>
      <c r="I6" s="3" t="s">
        <v>2</v>
      </c>
      <c r="J6" s="3">
        <v>25</v>
      </c>
      <c r="K6" s="4">
        <v>0</v>
      </c>
      <c r="L6" s="5">
        <f t="shared" ref="L6:L13" si="0">K6*J6</f>
        <v>0</v>
      </c>
    </row>
    <row r="7" spans="1:12" x14ac:dyDescent="0.25">
      <c r="A7" s="1" t="s">
        <v>12</v>
      </c>
      <c r="B7" s="35" t="s">
        <v>3</v>
      </c>
      <c r="C7" s="36"/>
      <c r="D7" s="36"/>
      <c r="E7" s="36"/>
      <c r="F7" s="36"/>
      <c r="G7" s="36"/>
      <c r="H7" s="36"/>
      <c r="I7" s="11"/>
      <c r="J7" s="11"/>
      <c r="K7" s="11"/>
      <c r="L7" s="11"/>
    </row>
    <row r="8" spans="1:12" ht="33" customHeight="1" x14ac:dyDescent="0.25">
      <c r="A8" s="1" t="s">
        <v>14</v>
      </c>
      <c r="B8" s="37" t="s">
        <v>36</v>
      </c>
      <c r="C8" s="28"/>
      <c r="D8" s="28"/>
      <c r="E8" s="28"/>
      <c r="F8" s="28"/>
      <c r="G8" s="28"/>
      <c r="H8" s="29"/>
      <c r="I8" s="3" t="s">
        <v>2</v>
      </c>
      <c r="J8" s="3">
        <v>268</v>
      </c>
      <c r="K8" s="4">
        <v>0</v>
      </c>
      <c r="L8" s="5">
        <f t="shared" si="0"/>
        <v>0</v>
      </c>
    </row>
    <row r="9" spans="1:12" ht="33" customHeight="1" x14ac:dyDescent="0.25">
      <c r="A9" s="1" t="s">
        <v>13</v>
      </c>
      <c r="B9" s="30" t="s">
        <v>35</v>
      </c>
      <c r="C9" s="28"/>
      <c r="D9" s="28"/>
      <c r="E9" s="28"/>
      <c r="F9" s="28"/>
      <c r="G9" s="28"/>
      <c r="H9" s="29"/>
      <c r="I9" s="3" t="s">
        <v>2</v>
      </c>
      <c r="J9" s="3">
        <v>4</v>
      </c>
      <c r="K9" s="4"/>
      <c r="L9" s="5"/>
    </row>
    <row r="10" spans="1:12" x14ac:dyDescent="0.25">
      <c r="A10" s="1" t="s">
        <v>15</v>
      </c>
      <c r="B10" s="30" t="s">
        <v>32</v>
      </c>
      <c r="C10" s="28"/>
      <c r="D10" s="28"/>
      <c r="E10" s="28"/>
      <c r="F10" s="28"/>
      <c r="G10" s="28"/>
      <c r="H10" s="29"/>
      <c r="I10" s="3" t="s">
        <v>2</v>
      </c>
      <c r="J10" s="3">
        <v>171</v>
      </c>
      <c r="K10" s="4">
        <v>0</v>
      </c>
      <c r="L10" s="5">
        <f t="shared" si="0"/>
        <v>0</v>
      </c>
    </row>
    <row r="11" spans="1:12" x14ac:dyDescent="0.25">
      <c r="A11" s="1" t="s">
        <v>16</v>
      </c>
      <c r="B11" s="25" t="s">
        <v>33</v>
      </c>
      <c r="C11" s="26"/>
      <c r="D11" s="26"/>
      <c r="E11" s="26"/>
      <c r="F11" s="26"/>
      <c r="G11" s="26"/>
      <c r="H11" s="27"/>
      <c r="I11" s="6" t="s">
        <v>4</v>
      </c>
      <c r="J11" s="6">
        <v>30</v>
      </c>
      <c r="K11" s="4">
        <v>0</v>
      </c>
      <c r="L11" s="5">
        <f t="shared" si="0"/>
        <v>0</v>
      </c>
    </row>
    <row r="12" spans="1:12" x14ac:dyDescent="0.25">
      <c r="A12" s="1" t="s">
        <v>17</v>
      </c>
      <c r="B12" s="28" t="s">
        <v>5</v>
      </c>
      <c r="C12" s="28"/>
      <c r="D12" s="28"/>
      <c r="E12" s="28"/>
      <c r="F12" s="28"/>
      <c r="G12" s="28"/>
      <c r="H12" s="29"/>
      <c r="I12" s="3" t="s">
        <v>4</v>
      </c>
      <c r="J12" s="3">
        <v>170</v>
      </c>
      <c r="K12" s="4">
        <v>0</v>
      </c>
      <c r="L12" s="5">
        <f t="shared" si="0"/>
        <v>0</v>
      </c>
    </row>
    <row r="13" spans="1:12" ht="15.75" thickBot="1" x14ac:dyDescent="0.3">
      <c r="A13" s="1" t="s">
        <v>38</v>
      </c>
      <c r="B13" s="20" t="s">
        <v>34</v>
      </c>
      <c r="C13" s="21"/>
      <c r="D13" s="21"/>
      <c r="E13" s="21"/>
      <c r="F13" s="21"/>
      <c r="G13" s="21"/>
      <c r="H13" s="22"/>
      <c r="I13" s="12" t="s">
        <v>2</v>
      </c>
      <c r="J13" s="12">
        <v>41</v>
      </c>
      <c r="K13" s="13">
        <v>0</v>
      </c>
      <c r="L13" s="5">
        <f t="shared" si="0"/>
        <v>0</v>
      </c>
    </row>
    <row r="14" spans="1:12" ht="15.75" thickBot="1" x14ac:dyDescent="0.3">
      <c r="H14" s="16" t="s">
        <v>21</v>
      </c>
      <c r="I14" s="17"/>
      <c r="J14" s="17"/>
      <c r="K14" s="14">
        <f>SUM(K5:K13)</f>
        <v>0</v>
      </c>
      <c r="L14" s="15">
        <f>SUM(L5:L13)</f>
        <v>0</v>
      </c>
    </row>
    <row r="16" spans="1:12" x14ac:dyDescent="0.25">
      <c r="K16" s="19" t="s">
        <v>18</v>
      </c>
      <c r="L16" s="2">
        <f>SUM(L4:L13)</f>
        <v>0</v>
      </c>
    </row>
    <row r="17" spans="2:12" x14ac:dyDescent="0.25">
      <c r="B17" t="s">
        <v>22</v>
      </c>
      <c r="K17" s="19" t="s">
        <v>19</v>
      </c>
      <c r="L17" s="2">
        <f>L16*1.2</f>
        <v>0</v>
      </c>
    </row>
    <row r="18" spans="2:12" x14ac:dyDescent="0.25">
      <c r="B18" s="18" t="s">
        <v>28</v>
      </c>
      <c r="K18" s="19" t="s">
        <v>20</v>
      </c>
      <c r="L18" s="2">
        <f>L16+L17</f>
        <v>0</v>
      </c>
    </row>
    <row r="19" spans="2:12" x14ac:dyDescent="0.25">
      <c r="B19" t="s">
        <v>23</v>
      </c>
    </row>
    <row r="20" spans="2:12" x14ac:dyDescent="0.25">
      <c r="B20" t="s">
        <v>24</v>
      </c>
    </row>
    <row r="21" spans="2:12" x14ac:dyDescent="0.25">
      <c r="B21" t="s">
        <v>25</v>
      </c>
    </row>
    <row r="22" spans="2:12" x14ac:dyDescent="0.25">
      <c r="B22" t="s">
        <v>26</v>
      </c>
    </row>
    <row r="23" spans="2:12" x14ac:dyDescent="0.25">
      <c r="B23" t="s">
        <v>27</v>
      </c>
    </row>
  </sheetData>
  <mergeCells count="11">
    <mergeCell ref="B13:H13"/>
    <mergeCell ref="B3:H3"/>
    <mergeCell ref="B11:H11"/>
    <mergeCell ref="B12:H12"/>
    <mergeCell ref="B10:H10"/>
    <mergeCell ref="B6:H6"/>
    <mergeCell ref="B5:H5"/>
    <mergeCell ref="B4:H4"/>
    <mergeCell ref="B7:H7"/>
    <mergeCell ref="B8:H8"/>
    <mergeCell ref="B9:H9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Pakkumine fassaad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Šavljukevitš</dc:creator>
  <cp:lastModifiedBy>Aleksandr</cp:lastModifiedBy>
  <dcterms:created xsi:type="dcterms:W3CDTF">2021-11-17T13:58:20Z</dcterms:created>
  <dcterms:modified xsi:type="dcterms:W3CDTF">2022-04-03T17:56:13Z</dcterms:modified>
</cp:coreProperties>
</file>