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emed365-my.sharepoint.com/personal/evelyn_laar_onemed_com/Documents/HOME/Documents/Info/Isiklik/2023Raven/"/>
    </mc:Choice>
  </mc:AlternateContent>
  <xr:revisionPtr revIDLastSave="0" documentId="8_{625B429C-CAAC-4BE2-88F0-B18EF7812821}" xr6:coauthVersionLast="47" xr6:coauthVersionMax="47" xr10:uidLastSave="{00000000-0000-0000-0000-000000000000}"/>
  <bookViews>
    <workbookView xWindow="-110" yWindow="-110" windowWidth="19420" windowHeight="10420" xr2:uid="{3ED6B3A2-E6F7-4A59-A629-7688BE29D362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2" i="1"/>
  <c r="B3" i="1"/>
  <c r="B6" i="1"/>
  <c r="B11" i="1"/>
</calcChain>
</file>

<file path=xl/sharedStrings.xml><?xml version="1.0" encoding="utf-8"?>
<sst xmlns="http://schemas.openxmlformats.org/spreadsheetml/2006/main" count="21" uniqueCount="21">
  <si>
    <t>Vannitoakapp Riva SV61-1, valge, 13.5 x 60.6 cm x 66.2 cm - Krauta.ee (k-rauta.ee); https://www.k-rauta.ee/p/vannitoakapp-riva-sv61-2-valge-13-5-x-60-6-cm-x-66-2-cm/8wyg?cat=b6w&amp;index=22</t>
  </si>
  <si>
    <t>Seinakapp peegliga (valgustiga 107)</t>
  </si>
  <si>
    <t>https://www.k-rauta.ee/p/valamusegisti-invena-dokos-bp-19-u01-a-kroom/l9ul?cat=g2&amp;index=9; Valamusegisti Invena Siros BU-90-004-A, must - Krauta.ee (k-rauta.ee)</t>
  </si>
  <si>
    <t>Valamusegisti seinast</t>
  </si>
  <si>
    <t>Vannitoakapp Domoletti SA63-3, hall, 35 x 62 cm x 80 cm - Krauta.ee (k-rauta.ee)</t>
  </si>
  <si>
    <t>Valamu koos kapiga põrandale</t>
  </si>
  <si>
    <t>Dušisein läbipaistev 195 x 50 cm (bauhaus.ee)</t>
  </si>
  <si>
    <t>Dushisein klaasist</t>
  </si>
  <si>
    <t>Dušikomplekt Ferro Cordoba NP71-BCD7U - Krauta.ee (k-rauta.ee)</t>
  </si>
  <si>
    <t>Dushisegisti</t>
  </si>
  <si>
    <t>https://kaup24.ee/et/koduremont/kutte-ja-jahutusseadmed/boilerid/boilerid-elektriline-veeboiler-ariston-velis-evo-80?id=2853946</t>
  </si>
  <si>
    <t>Boiler 386   80L</t>
  </si>
  <si>
    <t>https://www.k-rauta.ee/p/seinapealne-wc-pott-cersanit-b597-13-5-25-cm-x-35-</t>
  </si>
  <si>
    <t xml:space="preserve">https://www.k-rauta.ee/otsing?q=Domoletti+MT121B </t>
  </si>
  <si>
    <t>WC komplekt (seinale või põrandale)</t>
  </si>
  <si>
    <t>Siseuks VAU Caspian 3 tahvliga valge (bauhaus.ee) koos lengiga</t>
  </si>
  <si>
    <t>Uks ja leng</t>
  </si>
  <si>
    <t>Plaadid, keraamiline Cersanit Metro Style NT601-010-1, 200 mm x 100 mm - Krauta.ee (k-rauta.ee)</t>
  </si>
  <si>
    <t>Pesuruumi seinaplaadid 8m</t>
  </si>
  <si>
    <t>Mosaiik Cello Octagon 502084368, 295 mm x 295 mm - Krauta.ee (k-rauta.ee)</t>
  </si>
  <si>
    <t>Pesuruumi põrandaplaadid 1,9m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</si>
</sst>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-rauta.ee/p/mosaiik-cello-octagon-502084368-295-mm-x-295-mm/hmyv?mtd=search&amp;pos=regular&amp;src=searchnode" TargetMode="External"/><Relationship Id="rId3" Type="http://schemas.openxmlformats.org/officeDocument/2006/relationships/hyperlink" Target="https://www.k-rauta.ee/otsing?q=Domoletti+MT121B" TargetMode="External"/><Relationship Id="rId7" Type="http://schemas.openxmlformats.org/officeDocument/2006/relationships/hyperlink" Target="https://www.bauhaus.ee/siseuks-vau-caspian-3-tahvliga-valge.html" TargetMode="External"/><Relationship Id="rId2" Type="http://schemas.openxmlformats.org/officeDocument/2006/relationships/hyperlink" Target="https://www.k-rauta.ee/p/dusikomplekt-ferro-cordoba-np71-bcd7u/gj7o?mtd=fbt&amp;pos=product-bottom&amp;src=bitrec&amp;index=2&amp;prev=975197" TargetMode="External"/><Relationship Id="rId1" Type="http://schemas.openxmlformats.org/officeDocument/2006/relationships/hyperlink" Target="https://kaup24.ee/et/koduremont/kutte-ja-jahutusseadmed/boilerid/boilerid-elektriline-veeboiler-ariston-velis-evo-80?id=2853946" TargetMode="External"/><Relationship Id="rId6" Type="http://schemas.openxmlformats.org/officeDocument/2006/relationships/hyperlink" Target="https://www.k-rauta.ee/p/vannitoakapp-domoletti-sa63-3-hall-35-x-62-cm-x-80-cm/faxa?mtd=bought&amp;pos=product-bottom&amp;src=bitrec&amp;index=2&amp;prev=652679" TargetMode="External"/><Relationship Id="rId11" Type="http://schemas.openxmlformats.org/officeDocument/2006/relationships/hyperlink" Target="https://www.k-rauta.ee/p/seinapealne-wc-pott-cersanit-b597-13-5-25-cm-x-35-" TargetMode="External"/><Relationship Id="rId5" Type="http://schemas.openxmlformats.org/officeDocument/2006/relationships/hyperlink" Target="https://www.k-rauta.ee/p/vannitoakapp-riva-sv61-1-valge-13-5-x-60-6-cm-x-66-2-cm/2qzt?cat=b6w&amp;index=2" TargetMode="External"/><Relationship Id="rId10" Type="http://schemas.openxmlformats.org/officeDocument/2006/relationships/hyperlink" Target="https://www.bauhaus.ee/dusisein-labipaistev-195-x-50-cm.html" TargetMode="External"/><Relationship Id="rId4" Type="http://schemas.openxmlformats.org/officeDocument/2006/relationships/hyperlink" Target="https://www.k-rauta.ee/p/valamusegisti-invena-dokos-bp-19-u01-a-kroom/l9ul?cat=g2&amp;index=9;%20Valamusegisti%20Invena%20Siros%20BU-90-004-A,%20must%20-%20Krauta.ee%20(k-rauta.ee)" TargetMode="External"/><Relationship Id="rId9" Type="http://schemas.openxmlformats.org/officeDocument/2006/relationships/hyperlink" Target="https://www.k-rauta.ee/p/plaadid-keraamiline-cersanit-metro-style-nt601-010-1-200-mm-x-100-mm/n9op?mtd=search&amp;pos=regular&amp;src=searchno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ED51-77AD-49E0-A6E0-5A5F84582E79}">
  <dimension ref="A1:D11"/>
  <sheetViews>
    <sheetView tabSelected="1" workbookViewId="0">
      <selection activeCell="A3" sqref="A3"/>
    </sheetView>
  </sheetViews>
  <sheetFormatPr defaultRowHeight="14.5" x14ac:dyDescent="0.35"/>
  <cols>
    <col min="1" max="1" width="30.90625" customWidth="1"/>
    <col min="2" max="2" width="7.1796875" customWidth="1"/>
    <col min="3" max="3" width="54.90625" customWidth="1"/>
  </cols>
  <sheetData>
    <row r="1" spans="1:4" x14ac:dyDescent="0.35">
      <c r="A1" t="s">
        <v>20</v>
      </c>
      <c r="B1" s="1">
        <f>2000/295*9.9</f>
        <v>67.118644067796609</v>
      </c>
      <c r="C1" s="2" t="s">
        <v>19</v>
      </c>
    </row>
    <row r="2" spans="1:4" x14ac:dyDescent="0.35">
      <c r="A2" t="s">
        <v>18</v>
      </c>
      <c r="B2">
        <f>8*21</f>
        <v>168</v>
      </c>
      <c r="C2" s="2" t="s">
        <v>17</v>
      </c>
    </row>
    <row r="3" spans="1:4" x14ac:dyDescent="0.35">
      <c r="A3" t="s">
        <v>16</v>
      </c>
      <c r="B3" s="1">
        <f>42.9+56.9</f>
        <v>99.8</v>
      </c>
      <c r="C3" s="2" t="s">
        <v>15</v>
      </c>
    </row>
    <row r="4" spans="1:4" x14ac:dyDescent="0.35">
      <c r="A4" t="s">
        <v>14</v>
      </c>
      <c r="B4">
        <v>165</v>
      </c>
      <c r="C4" s="2" t="s">
        <v>13</v>
      </c>
      <c r="D4" s="2" t="s">
        <v>12</v>
      </c>
    </row>
    <row r="5" spans="1:4" x14ac:dyDescent="0.35">
      <c r="A5" t="s">
        <v>11</v>
      </c>
      <c r="B5">
        <v>360</v>
      </c>
      <c r="C5" s="2" t="s">
        <v>10</v>
      </c>
    </row>
    <row r="6" spans="1:4" x14ac:dyDescent="0.35">
      <c r="A6" t="s">
        <v>9</v>
      </c>
      <c r="B6">
        <f>100</f>
        <v>100</v>
      </c>
      <c r="C6" s="2" t="s">
        <v>8</v>
      </c>
    </row>
    <row r="7" spans="1:4" x14ac:dyDescent="0.35">
      <c r="A7" t="s">
        <v>7</v>
      </c>
      <c r="B7">
        <v>122</v>
      </c>
      <c r="C7" s="2" t="s">
        <v>6</v>
      </c>
    </row>
    <row r="8" spans="1:4" x14ac:dyDescent="0.35">
      <c r="A8" t="s">
        <v>5</v>
      </c>
      <c r="B8">
        <v>84</v>
      </c>
      <c r="C8" s="2" t="s">
        <v>4</v>
      </c>
    </row>
    <row r="9" spans="1:4" x14ac:dyDescent="0.35">
      <c r="A9" t="s">
        <v>3</v>
      </c>
      <c r="B9">
        <v>81</v>
      </c>
      <c r="C9" s="2" t="s">
        <v>2</v>
      </c>
    </row>
    <row r="10" spans="1:4" x14ac:dyDescent="0.35">
      <c r="A10" t="s">
        <v>1</v>
      </c>
      <c r="B10">
        <v>81</v>
      </c>
      <c r="C10" s="2" t="s">
        <v>0</v>
      </c>
    </row>
    <row r="11" spans="1:4" x14ac:dyDescent="0.35">
      <c r="B11" s="1">
        <f>SUM(B1:B10)</f>
        <v>1327.9186440677965</v>
      </c>
    </row>
  </sheetData>
  <hyperlinks>
    <hyperlink ref="C5" r:id="rId1" xr:uid="{4B6C7A45-7E9C-4B40-9AD1-67A5C96080C8}"/>
    <hyperlink ref="C6" r:id="rId2" display="https://www.k-rauta.ee/p/dusikomplekt-ferro-cordoba-np71-bcd7u/gj7o?mtd=fbt&amp;pos=product-bottom&amp;src=bitrec&amp;index=2&amp;prev=975197" xr:uid="{B1D08808-2521-4D9A-9C46-20DD563516DC}"/>
    <hyperlink ref="C4" r:id="rId3" xr:uid="{E414CA9B-B73C-4C85-AB6B-5848452C9D3F}"/>
    <hyperlink ref="C9" r:id="rId4" xr:uid="{AC7009A3-9DCC-475C-9CCE-5E6395536F1F}"/>
    <hyperlink ref="C10" r:id="rId5" display="https://www.k-rauta.ee/p/vannitoakapp-riva-sv61-1-valge-13-5-x-60-6-cm-x-66-2-cm/2qzt?cat=b6w&amp;index=2" xr:uid="{13C72FBF-3EF9-4D51-A30A-7CFD6A7B0F6F}"/>
    <hyperlink ref="C8" r:id="rId6" display="https://www.k-rauta.ee/p/vannitoakapp-domoletti-sa63-3-hall-35-x-62-cm-x-80-cm/faxa?mtd=bought&amp;pos=product-bottom&amp;src=bitrec&amp;index=2&amp;prev=652679" xr:uid="{A88B2DBF-63BB-422C-97F8-8F15486D9F43}"/>
    <hyperlink ref="C3" r:id="rId7" display="https://www.bauhaus.ee/siseuks-vau-caspian-3-tahvliga-valge.html" xr:uid="{291814A7-E6FB-48E6-A231-82F97F1A5031}"/>
    <hyperlink ref="C1" r:id="rId8" display="https://www.k-rauta.ee/p/mosaiik-cello-octagon-502084368-295-mm-x-295-mm/hmyv?mtd=search&amp;pos=regular&amp;src=searchnode" xr:uid="{F041D1EC-8DFA-482C-AAE2-D66739682F79}"/>
    <hyperlink ref="C2" r:id="rId9" display="https://www.k-rauta.ee/p/plaadid-keraamiline-cersanit-metro-style-nt601-010-1-200-mm-x-100-mm/n9op?mtd=search&amp;pos=regular&amp;src=searchnode" xr:uid="{0735BDE8-A0E9-4B7A-8EC3-FFF1B50E35DF}"/>
    <hyperlink ref="C7" r:id="rId10" display="https://www.bauhaus.ee/dusisein-labipaistev-195-x-50-cm.html" xr:uid="{F8DA40A1-F87C-4A14-A4F2-9B38AC84646A}"/>
    <hyperlink ref="D4" r:id="rId11" xr:uid="{40B4729A-2D6C-4583-B6B0-1D3F4DCF90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OneMed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Laar</dc:creator>
  <cp:lastModifiedBy>Evelyn Laar</cp:lastModifiedBy>
  <dcterms:created xsi:type="dcterms:W3CDTF">2023-12-02T12:46:08Z</dcterms:created>
  <dcterms:modified xsi:type="dcterms:W3CDTF">2023-12-02T12:46:51Z</dcterms:modified>
</cp:coreProperties>
</file>