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ätsepa põik 1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<sst xmlns="http://schemas.openxmlformats.org/spreadsheetml/2006/main" count="108" uniqueCount="60">
  <si>
    <t xml:space="preserve">LÄHTSE KÜLA ,KIILI VALD, HARJUMAA</t>
  </si>
  <si>
    <t xml:space="preserve">Alus: EVS 885, 2005 ehituskulude liigitus</t>
  </si>
  <si>
    <t xml:space="preserve">Ühiku</t>
  </si>
  <si>
    <t xml:space="preserve">Ühiku </t>
  </si>
  <si>
    <t xml:space="preserve">NIMETUS</t>
  </si>
  <si>
    <t xml:space="preserve">MÜ</t>
  </si>
  <si>
    <t xml:space="preserve">Kogus</t>
  </si>
  <si>
    <t xml:space="preserve">töötasu</t>
  </si>
  <si>
    <t xml:space="preserve">materjalid</t>
  </si>
  <si>
    <t xml:space="preserve">masinad</t>
  </si>
  <si>
    <t xml:space="preserve">maksumus</t>
  </si>
  <si>
    <t xml:space="preserve">KOKKU</t>
  </si>
  <si>
    <t xml:space="preserve">Kandetarindid</t>
  </si>
  <si>
    <t xml:space="preserve">Kandvad ja välisseinad</t>
  </si>
  <si>
    <t xml:space="preserve">Puittarindid</t>
  </si>
  <si>
    <t xml:space="preserve">VS-1VS-2</t>
  </si>
  <si>
    <t xml:space="preserve">Puitkarkass 50x200mm </t>
  </si>
  <si>
    <t xml:space="preserve">m2</t>
  </si>
  <si>
    <t xml:space="preserve">Mineraalvilla tuuletõkkeplaat 30mm</t>
  </si>
  <si>
    <t xml:space="preserve">VS-3*</t>
  </si>
  <si>
    <t xml:space="preserve">Rõhtroovid 45mm </t>
  </si>
  <si>
    <t xml:space="preserve">VS-4 VS5</t>
  </si>
  <si>
    <t xml:space="preserve">VS-6</t>
  </si>
  <si>
    <t xml:space="preserve">Püstroovid 25x50mm</t>
  </si>
  <si>
    <t xml:space="preserve">Hõre laudis 22mm</t>
  </si>
  <si>
    <t xml:space="preserve">Valtsplekk </t>
  </si>
  <si>
    <t xml:space="preserve">Liimpuitpostid 150x150mm</t>
  </si>
  <si>
    <t xml:space="preserve">m3</t>
  </si>
  <si>
    <t xml:space="preserve">Liimpuitside 100x10mm</t>
  </si>
  <si>
    <t xml:space="preserve">Kokku</t>
  </si>
  <si>
    <t xml:space="preserve">Vahe-ja katuslaed</t>
  </si>
  <si>
    <t xml:space="preserve">Puitvahelaed</t>
  </si>
  <si>
    <t xml:space="preserve">VL-1</t>
  </si>
  <si>
    <t xml:space="preserve">Talad 50x200mm</t>
  </si>
  <si>
    <t xml:space="preserve">Roovid 22mm</t>
  </si>
  <si>
    <t xml:space="preserve">OSB plaat 15mm</t>
  </si>
  <si>
    <t xml:space="preserve">Fassaadielemendid ja katused</t>
  </si>
  <si>
    <t xml:space="preserve">Aknad ja rõduuksed</t>
  </si>
  <si>
    <t xml:space="preserve">Aknad ja välisuksed</t>
  </si>
  <si>
    <t xml:space="preserve">Akendele ja välisustele kile paigaldamine</t>
  </si>
  <si>
    <t xml:space="preserve">Katuse tarindid</t>
  </si>
  <si>
    <t xml:space="preserve">Katusetööd</t>
  </si>
  <si>
    <t xml:space="preserve">KL-1</t>
  </si>
  <si>
    <t xml:space="preserve">Aurutõkkekile</t>
  </si>
  <si>
    <t xml:space="preserve">Roovid 50x100mm</t>
  </si>
  <si>
    <t xml:space="preserve">Sarikad 50x200mm </t>
  </si>
  <si>
    <t xml:space="preserve">Tuuletõkkekangas</t>
  </si>
  <si>
    <t xml:space="preserve">Roovid 22x50mm</t>
  </si>
  <si>
    <t xml:space="preserve">Hõre laudis 22x100mm</t>
  </si>
  <si>
    <t xml:space="preserve">Valtsplekk</t>
  </si>
  <si>
    <t xml:space="preserve">Talad 2x45x245mm</t>
  </si>
  <si>
    <t xml:space="preserve">KL-2</t>
  </si>
  <si>
    <t xml:space="preserve">Roovid 50x100mm </t>
  </si>
  <si>
    <t xml:space="preserve">Ruumi tarindid ja pinnakatted</t>
  </si>
  <si>
    <t xml:space="preserve">Vaheseinad</t>
  </si>
  <si>
    <t xml:space="preserve"> puitvaheseinad</t>
  </si>
  <si>
    <t xml:space="preserve">SS1 ,SS2 </t>
  </si>
  <si>
    <t xml:space="preserve">Puitkarkass 50x150mm </t>
  </si>
  <si>
    <t xml:space="preserve">SS3 ,SS3* </t>
  </si>
  <si>
    <t xml:space="preserve">SS-4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</si>
</sst>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.0"/>
    <numFmt numFmtId="167" formatCode="0.00"/>
    <numFmt numFmtId="168" formatCode="_-* #,##0.00&quot; kr&quot;_-;\-* #,##0.00&quot; kr&quot;_-;_-* \-??&quot; kr&quot;_-;_-@_-"/>
    <numFmt numFmtId="169" formatCode="_-* #,##0&quot; kr&quot;_-;\-* #,##0&quot; kr&quot;_-;_-* \-??&quot; kr&quot;_-;_-@_-"/>
  </numFmts>
  <fonts count="19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8"/>
      <name val="Arial"/>
      <family val="2"/>
      <charset val="186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86"/>
    </font>
    <font>
      <b val="true"/>
      <sz val="11"/>
      <name val="Arial"/>
      <family val="2"/>
      <charset val="186"/>
    </font>
    <font>
      <sz val="9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b val="true"/>
      <u val="single"/>
      <sz val="11"/>
      <name val="Arial"/>
      <family val="2"/>
      <charset val="1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 val="true"/>
      <u val="single"/>
      <sz val="12"/>
      <name val="Arial"/>
      <family val="2"/>
      <charset val="1"/>
    </font>
    <font>
      <u val="single"/>
      <sz val="11"/>
      <name val="Arial"/>
      <family val="2"/>
      <charset val="186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17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7"/>
  <sheetViews>
    <sheetView showFormulas="false" showGridLines="true" showRowColHeaders="true" showZeros="true" rightToLeft="false" tabSelected="true" showOutlineSymbols="true" defaultGridColor="true" view="normal" topLeftCell="A10" colorId="64" zoomScale="125" zoomScaleNormal="125" zoomScalePageLayoutView="100" workbookViewId="0">
      <selection pane="topLeft" activeCell="J13" activeCellId="0" sqref="J13"/>
    </sheetView>
  </sheetViews>
  <sheetFormatPr defaultRowHeight="13" zeroHeight="false" outlineLevelRow="0" outlineLevelCol="0"/>
  <cols>
    <col collapsed="false" customWidth="true" hidden="false" outlineLevel="0" max="1" min="1" style="0" width="9.66"/>
    <col collapsed="false" customWidth="true" hidden="false" outlineLevel="0" max="2" min="2" style="0" width="81.5"/>
    <col collapsed="false" customWidth="true" hidden="false" outlineLevel="0" max="3" min="3" style="0" width="7.49"/>
    <col collapsed="false" customWidth="true" hidden="false" outlineLevel="0" max="5" min="4" style="0" width="7.67"/>
    <col collapsed="false" customWidth="true" hidden="false" outlineLevel="0" max="6" min="6" style="0" width="9.51"/>
    <col collapsed="false" customWidth="true" hidden="false" outlineLevel="0" max="7" min="7" style="0" width="7.67"/>
    <col collapsed="false" customWidth="false" hidden="false" outlineLevel="0" max="8" min="8" style="0" width="11.5"/>
    <col collapsed="false" customWidth="true" hidden="false" outlineLevel="0" max="9" min="9" style="0" width="9.51"/>
    <col collapsed="false" customWidth="true" hidden="false" outlineLevel="0" max="256" min="10" style="0" width="8.83"/>
    <col collapsed="false" customWidth="true" hidden="false" outlineLevel="0" max="1025" min="257" style="0" width="10.65"/>
  </cols>
  <sheetData>
    <row r="1" customFormat="false" ht="23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4"/>
      <c r="I3" s="3"/>
    </row>
    <row r="4" customFormat="false" ht="14" hidden="false" customHeight="false" outlineLevel="0" collapsed="false">
      <c r="A4" s="5"/>
      <c r="B4" s="6"/>
      <c r="C4" s="7"/>
      <c r="D4" s="8"/>
      <c r="E4" s="9" t="s">
        <v>2</v>
      </c>
      <c r="F4" s="6"/>
      <c r="G4" s="6"/>
      <c r="H4" s="5" t="s">
        <v>3</v>
      </c>
      <c r="I4" s="8"/>
      <c r="J4" s="10"/>
    </row>
    <row r="5" customFormat="false" ht="13" hidden="false" customHeight="false" outlineLevel="0" collapsed="false">
      <c r="A5" s="11"/>
      <c r="B5" s="12" t="s">
        <v>4</v>
      </c>
      <c r="C5" s="13" t="s">
        <v>5</v>
      </c>
      <c r="D5" s="14" t="s">
        <v>6</v>
      </c>
      <c r="E5" s="12" t="s">
        <v>7</v>
      </c>
      <c r="F5" s="12" t="s">
        <v>8</v>
      </c>
      <c r="G5" s="12" t="s">
        <v>9</v>
      </c>
      <c r="H5" s="15" t="s">
        <v>10</v>
      </c>
      <c r="I5" s="16" t="s">
        <v>11</v>
      </c>
    </row>
    <row r="6" customFormat="false" ht="12.8" hidden="false" customHeight="false" outlineLevel="0" collapsed="false">
      <c r="A6" s="17"/>
      <c r="B6" s="18"/>
      <c r="C6" s="19"/>
      <c r="D6" s="20"/>
      <c r="E6" s="21"/>
      <c r="F6" s="18"/>
      <c r="G6" s="18"/>
      <c r="H6" s="22"/>
      <c r="I6" s="23"/>
    </row>
    <row r="7" customFormat="false" ht="12.8" hidden="false" customHeight="false" outlineLevel="0" collapsed="false">
      <c r="A7" s="11"/>
      <c r="B7" s="24"/>
      <c r="C7" s="13"/>
      <c r="D7" s="25"/>
      <c r="E7" s="26"/>
      <c r="F7" s="24"/>
      <c r="G7" s="24"/>
      <c r="H7" s="15"/>
      <c r="I7" s="27"/>
    </row>
    <row r="8" customFormat="false" ht="13.8" hidden="false" customHeight="false" outlineLevel="0" collapsed="false">
      <c r="A8" s="28"/>
      <c r="B8" s="29"/>
      <c r="C8" s="30"/>
      <c r="D8" s="31"/>
      <c r="E8" s="32"/>
      <c r="F8" s="32"/>
      <c r="G8" s="32"/>
      <c r="H8" s="33"/>
      <c r="I8" s="34"/>
      <c r="J8" s="24"/>
    </row>
    <row r="9" customFormat="false" ht="13.8" hidden="false" customHeight="false" outlineLevel="0" collapsed="false">
      <c r="A9" s="35"/>
      <c r="B9" s="36"/>
      <c r="C9" s="37"/>
      <c r="D9" s="38"/>
      <c r="E9" s="39"/>
      <c r="F9" s="39"/>
      <c r="G9" s="39"/>
      <c r="H9" s="40"/>
      <c r="I9" s="41"/>
      <c r="J9" s="24"/>
    </row>
    <row r="10" customFormat="false" ht="13.8" hidden="false" customHeight="false" outlineLevel="0" collapsed="false">
      <c r="A10" s="42"/>
      <c r="B10" s="43"/>
      <c r="C10" s="44"/>
      <c r="D10" s="45"/>
      <c r="E10" s="46"/>
      <c r="F10" s="46"/>
      <c r="G10" s="46"/>
      <c r="H10" s="47"/>
      <c r="I10" s="48"/>
    </row>
    <row r="11" customFormat="false" ht="12.8" hidden="false" customHeight="false" outlineLevel="0" collapsed="false">
      <c r="A11" s="49"/>
      <c r="B11" s="50"/>
      <c r="C11" s="51"/>
      <c r="D11" s="52"/>
      <c r="E11" s="53"/>
      <c r="F11" s="53"/>
      <c r="G11" s="53"/>
      <c r="H11" s="54"/>
      <c r="I11" s="55"/>
    </row>
    <row r="12" customFormat="false" ht="12.8" hidden="false" customHeight="false" outlineLevel="0" collapsed="false">
      <c r="A12" s="35"/>
      <c r="B12" s="12"/>
      <c r="C12" s="44"/>
      <c r="D12" s="45"/>
      <c r="E12" s="46"/>
      <c r="F12" s="46"/>
      <c r="G12" s="46"/>
      <c r="H12" s="56"/>
      <c r="I12" s="48"/>
    </row>
    <row r="13" customFormat="false" ht="12.8" hidden="false" customHeight="false" outlineLevel="0" collapsed="false">
      <c r="A13" s="11"/>
      <c r="B13" s="24"/>
      <c r="C13" s="13"/>
      <c r="D13" s="25"/>
      <c r="E13" s="26"/>
      <c r="F13" s="24"/>
      <c r="G13" s="24"/>
      <c r="H13" s="15"/>
      <c r="I13" s="27"/>
    </row>
    <row r="14" customFormat="false" ht="12.8" hidden="false" customHeight="false" outlineLevel="0" collapsed="false">
      <c r="A14" s="57"/>
      <c r="B14" s="58"/>
      <c r="C14" s="59"/>
      <c r="D14" s="60"/>
      <c r="E14" s="61"/>
      <c r="F14" s="61"/>
      <c r="G14" s="61"/>
      <c r="H14" s="47"/>
      <c r="I14" s="48"/>
    </row>
    <row r="15" customFormat="false" ht="16" hidden="false" customHeight="false" outlineLevel="0" collapsed="false">
      <c r="A15" s="62" t="n">
        <v>3</v>
      </c>
      <c r="B15" s="63" t="s">
        <v>12</v>
      </c>
      <c r="C15" s="64"/>
      <c r="D15" s="65"/>
      <c r="E15" s="66"/>
      <c r="F15" s="66"/>
      <c r="G15" s="66"/>
      <c r="H15" s="67"/>
      <c r="I15" s="34" t="n">
        <f aca="false">I42+I35</f>
        <v>0</v>
      </c>
    </row>
    <row r="16" customFormat="false" ht="13" hidden="false" customHeight="false" outlineLevel="0" collapsed="false">
      <c r="A16" s="68"/>
      <c r="B16" s="58"/>
      <c r="C16" s="69"/>
      <c r="D16" s="60"/>
      <c r="E16" s="70"/>
      <c r="F16" s="70"/>
      <c r="G16" s="70"/>
      <c r="H16" s="47"/>
      <c r="I16" s="48"/>
    </row>
    <row r="17" customFormat="false" ht="14" hidden="false" customHeight="false" outlineLevel="0" collapsed="false">
      <c r="A17" s="71" t="n">
        <v>32</v>
      </c>
      <c r="B17" s="72" t="s">
        <v>13</v>
      </c>
      <c r="C17" s="69"/>
      <c r="D17" s="60"/>
      <c r="E17" s="61"/>
      <c r="F17" s="61"/>
      <c r="G17" s="61"/>
      <c r="H17" s="47"/>
      <c r="I17" s="48"/>
    </row>
    <row r="18" customFormat="false" ht="13" hidden="false" customHeight="false" outlineLevel="0" collapsed="false">
      <c r="A18" s="68" t="n">
        <v>327</v>
      </c>
      <c r="B18" s="58" t="s">
        <v>14</v>
      </c>
      <c r="C18" s="69"/>
      <c r="D18" s="73"/>
      <c r="E18" s="74"/>
      <c r="F18" s="74"/>
      <c r="G18" s="61"/>
      <c r="H18" s="56"/>
      <c r="I18" s="48"/>
    </row>
    <row r="19" customFormat="false" ht="12.8" hidden="false" customHeight="false" outlineLevel="0" collapsed="false">
      <c r="A19" s="68" t="s">
        <v>15</v>
      </c>
      <c r="B19" s="58" t="s">
        <v>16</v>
      </c>
      <c r="C19" s="69" t="s">
        <v>17</v>
      </c>
      <c r="D19" s="73" t="n">
        <v>143.2</v>
      </c>
      <c r="E19" s="74"/>
      <c r="F19" s="74"/>
      <c r="G19" s="61"/>
      <c r="H19" s="56" t="n">
        <f aca="false">SUM(E19:G19)</f>
        <v>0</v>
      </c>
      <c r="I19" s="48" t="n">
        <f aca="false">D19*H19</f>
        <v>0</v>
      </c>
    </row>
    <row r="20" customFormat="false" ht="12.8" hidden="false" customHeight="false" outlineLevel="0" collapsed="false">
      <c r="A20" s="68"/>
      <c r="B20" s="58" t="s">
        <v>18</v>
      </c>
      <c r="C20" s="69" t="s">
        <v>17</v>
      </c>
      <c r="D20" s="73" t="n">
        <v>143.2</v>
      </c>
      <c r="E20" s="74"/>
      <c r="F20" s="74"/>
      <c r="G20" s="61"/>
      <c r="H20" s="56" t="n">
        <f aca="false">SUM(E20:G20)</f>
        <v>0</v>
      </c>
      <c r="I20" s="48" t="n">
        <f aca="false">D20*H20</f>
        <v>0</v>
      </c>
    </row>
    <row r="21" customFormat="false" ht="13" hidden="false" customHeight="false" outlineLevel="0" collapsed="false">
      <c r="A21" s="68"/>
      <c r="B21" s="58"/>
      <c r="C21" s="69"/>
      <c r="D21" s="73"/>
      <c r="E21" s="74"/>
      <c r="F21" s="74"/>
      <c r="G21" s="61"/>
      <c r="H21" s="56"/>
      <c r="I21" s="48"/>
    </row>
    <row r="22" customFormat="false" ht="12.8" hidden="false" customHeight="false" outlineLevel="0" collapsed="false">
      <c r="A22" s="68" t="s">
        <v>19</v>
      </c>
      <c r="B22" s="58" t="s">
        <v>20</v>
      </c>
      <c r="C22" s="69" t="s">
        <v>17</v>
      </c>
      <c r="D22" s="73" t="n">
        <v>5.01</v>
      </c>
      <c r="E22" s="74"/>
      <c r="F22" s="74"/>
      <c r="G22" s="61"/>
      <c r="H22" s="56" t="n">
        <f aca="false">SUM(E22:G22)</f>
        <v>0</v>
      </c>
      <c r="I22" s="48" t="n">
        <f aca="false">D22*H22</f>
        <v>0</v>
      </c>
    </row>
    <row r="23" customFormat="false" ht="13" hidden="false" customHeight="false" outlineLevel="0" collapsed="false">
      <c r="A23" s="68"/>
      <c r="B23" s="58"/>
      <c r="C23" s="69"/>
      <c r="D23" s="73"/>
      <c r="E23" s="74"/>
      <c r="F23" s="74"/>
      <c r="G23" s="61"/>
      <c r="H23" s="56"/>
      <c r="I23" s="48"/>
    </row>
    <row r="24" customFormat="false" ht="12.8" hidden="false" customHeight="false" outlineLevel="0" collapsed="false">
      <c r="A24" s="68" t="s">
        <v>21</v>
      </c>
      <c r="B24" s="58" t="s">
        <v>16</v>
      </c>
      <c r="C24" s="69" t="s">
        <v>17</v>
      </c>
      <c r="D24" s="73" t="n">
        <v>61.97</v>
      </c>
      <c r="E24" s="74"/>
      <c r="F24" s="74"/>
      <c r="G24" s="61"/>
      <c r="H24" s="56" t="n">
        <f aca="false">SUM(E24:G24)</f>
        <v>0</v>
      </c>
      <c r="I24" s="48" t="n">
        <f aca="false">D24*H24</f>
        <v>0</v>
      </c>
    </row>
    <row r="25" customFormat="false" ht="12.8" hidden="false" customHeight="false" outlineLevel="0" collapsed="false">
      <c r="A25" s="68"/>
      <c r="B25" s="58" t="s">
        <v>18</v>
      </c>
      <c r="C25" s="69" t="s">
        <v>17</v>
      </c>
      <c r="D25" s="73" t="n">
        <v>61.97</v>
      </c>
      <c r="E25" s="74"/>
      <c r="F25" s="74"/>
      <c r="G25" s="61"/>
      <c r="H25" s="56" t="n">
        <f aca="false">SUM(E25:G25)</f>
        <v>0</v>
      </c>
      <c r="I25" s="48" t="n">
        <f aca="false">D25*H25</f>
        <v>0</v>
      </c>
    </row>
    <row r="26" customFormat="false" ht="13" hidden="false" customHeight="false" outlineLevel="0" collapsed="false">
      <c r="A26" s="68"/>
      <c r="B26" s="58"/>
      <c r="C26" s="69"/>
      <c r="D26" s="73"/>
      <c r="E26" s="74"/>
      <c r="F26" s="74"/>
      <c r="G26" s="61"/>
      <c r="H26" s="56"/>
      <c r="I26" s="48"/>
    </row>
    <row r="27" customFormat="false" ht="12.8" hidden="false" customHeight="false" outlineLevel="0" collapsed="false">
      <c r="A27" s="68" t="s">
        <v>22</v>
      </c>
      <c r="B27" s="58" t="s">
        <v>16</v>
      </c>
      <c r="C27" s="69" t="s">
        <v>17</v>
      </c>
      <c r="D27" s="73" t="n">
        <v>61.5</v>
      </c>
      <c r="E27" s="74"/>
      <c r="F27" s="74"/>
      <c r="G27" s="61"/>
      <c r="H27" s="56" t="n">
        <f aca="false">SUM(E27:G27)</f>
        <v>0</v>
      </c>
      <c r="I27" s="48" t="n">
        <f aca="false">D27*H27</f>
        <v>0</v>
      </c>
    </row>
    <row r="28" customFormat="false" ht="12.8" hidden="false" customHeight="false" outlineLevel="0" collapsed="false">
      <c r="A28" s="68"/>
      <c r="B28" s="58" t="s">
        <v>18</v>
      </c>
      <c r="C28" s="69" t="s">
        <v>17</v>
      </c>
      <c r="D28" s="73" t="n">
        <v>61.5</v>
      </c>
      <c r="E28" s="74"/>
      <c r="F28" s="74"/>
      <c r="G28" s="61"/>
      <c r="H28" s="56" t="n">
        <f aca="false">SUM(E28:G28)</f>
        <v>0</v>
      </c>
      <c r="I28" s="48" t="n">
        <f aca="false">D28*H28</f>
        <v>0</v>
      </c>
    </row>
    <row r="29" customFormat="false" ht="12.8" hidden="false" customHeight="false" outlineLevel="0" collapsed="false">
      <c r="A29" s="68"/>
      <c r="B29" s="58" t="s">
        <v>23</v>
      </c>
      <c r="C29" s="69" t="s">
        <v>17</v>
      </c>
      <c r="D29" s="73" t="n">
        <v>61.5</v>
      </c>
      <c r="E29" s="74"/>
      <c r="F29" s="74"/>
      <c r="G29" s="61"/>
      <c r="H29" s="56" t="n">
        <f aca="false">SUM(E29:G29)</f>
        <v>0</v>
      </c>
      <c r="I29" s="48" t="n">
        <f aca="false">D29*H29</f>
        <v>0</v>
      </c>
    </row>
    <row r="30" customFormat="false" ht="12.8" hidden="false" customHeight="false" outlineLevel="0" collapsed="false">
      <c r="A30" s="68"/>
      <c r="B30" s="58" t="s">
        <v>24</v>
      </c>
      <c r="C30" s="69" t="s">
        <v>17</v>
      </c>
      <c r="D30" s="73" t="n">
        <v>61.5</v>
      </c>
      <c r="E30" s="74"/>
      <c r="F30" s="74"/>
      <c r="G30" s="61"/>
      <c r="H30" s="56" t="n">
        <f aca="false">SUM(E30:G30)</f>
        <v>0</v>
      </c>
      <c r="I30" s="48" t="n">
        <f aca="false">D30*H30</f>
        <v>0</v>
      </c>
    </row>
    <row r="31" customFormat="false" ht="12.8" hidden="false" customHeight="false" outlineLevel="0" collapsed="false">
      <c r="A31" s="68"/>
      <c r="B31" s="58" t="s">
        <v>25</v>
      </c>
      <c r="C31" s="69" t="s">
        <v>17</v>
      </c>
      <c r="D31" s="73" t="n">
        <v>61.5</v>
      </c>
      <c r="E31" s="74"/>
      <c r="F31" s="74"/>
      <c r="G31" s="61"/>
      <c r="H31" s="56" t="n">
        <f aca="false">SUM(E31:G31)</f>
        <v>0</v>
      </c>
      <c r="I31" s="48" t="n">
        <f aca="false">D31*H31</f>
        <v>0</v>
      </c>
    </row>
    <row r="32" customFormat="false" ht="13" hidden="false" customHeight="false" outlineLevel="0" collapsed="false">
      <c r="A32" s="68"/>
      <c r="B32" s="58"/>
      <c r="C32" s="69"/>
      <c r="D32" s="73"/>
      <c r="E32" s="74"/>
      <c r="F32" s="74"/>
      <c r="G32" s="61"/>
      <c r="H32" s="56"/>
      <c r="I32" s="48"/>
    </row>
    <row r="33" customFormat="false" ht="12.8" hidden="false" customHeight="false" outlineLevel="0" collapsed="false">
      <c r="A33" s="68"/>
      <c r="B33" s="58" t="s">
        <v>26</v>
      </c>
      <c r="C33" s="69" t="s">
        <v>27</v>
      </c>
      <c r="D33" s="73" t="n">
        <v>1.4</v>
      </c>
      <c r="E33" s="74"/>
      <c r="F33" s="74"/>
      <c r="G33" s="61"/>
      <c r="H33" s="56" t="n">
        <f aca="false">SUM(E33:G33)</f>
        <v>0</v>
      </c>
      <c r="I33" s="48" t="n">
        <f aca="false">D33*H33</f>
        <v>0</v>
      </c>
    </row>
    <row r="34" customFormat="false" ht="12.8" hidden="false" customHeight="false" outlineLevel="0" collapsed="false">
      <c r="A34" s="75"/>
      <c r="B34" s="76" t="s">
        <v>28</v>
      </c>
      <c r="C34" s="77" t="s">
        <v>27</v>
      </c>
      <c r="D34" s="78" t="n">
        <v>0.04</v>
      </c>
      <c r="E34" s="79"/>
      <c r="F34" s="79"/>
      <c r="G34" s="80"/>
      <c r="H34" s="54" t="n">
        <f aca="false">SUM(E34:G34)</f>
        <v>0</v>
      </c>
      <c r="I34" s="55" t="n">
        <f aca="false">D34*H34</f>
        <v>0</v>
      </c>
    </row>
    <row r="35" customFormat="false" ht="13" hidden="false" customHeight="false" outlineLevel="0" collapsed="false">
      <c r="A35" s="68"/>
      <c r="B35" s="58" t="s">
        <v>29</v>
      </c>
      <c r="C35" s="69"/>
      <c r="D35" s="60"/>
      <c r="E35" s="70"/>
      <c r="F35" s="70"/>
      <c r="G35" s="70"/>
      <c r="H35" s="47"/>
      <c r="I35" s="48" t="n">
        <f aca="false">SUM(I18:I34)</f>
        <v>0</v>
      </c>
    </row>
    <row r="36" customFormat="false" ht="13" hidden="false" customHeight="false" outlineLevel="0" collapsed="false">
      <c r="A36" s="68"/>
      <c r="B36" s="58"/>
      <c r="C36" s="69"/>
      <c r="D36" s="60"/>
      <c r="E36" s="70"/>
      <c r="F36" s="70"/>
      <c r="G36" s="70"/>
      <c r="H36" s="47"/>
      <c r="I36" s="48"/>
    </row>
    <row r="37" customFormat="false" ht="14" hidden="false" customHeight="false" outlineLevel="0" collapsed="false">
      <c r="A37" s="71" t="n">
        <v>33</v>
      </c>
      <c r="B37" s="72" t="s">
        <v>30</v>
      </c>
      <c r="C37" s="69"/>
      <c r="D37" s="60"/>
      <c r="E37" s="61"/>
      <c r="F37" s="61"/>
      <c r="G37" s="61"/>
      <c r="H37" s="47"/>
      <c r="I37" s="48"/>
    </row>
    <row r="38" customFormat="false" ht="13" hidden="false" customHeight="false" outlineLevel="0" collapsed="false">
      <c r="A38" s="68" t="n">
        <v>332</v>
      </c>
      <c r="B38" s="58" t="s">
        <v>31</v>
      </c>
      <c r="C38" s="69"/>
      <c r="D38" s="60"/>
      <c r="E38" s="61"/>
      <c r="F38" s="61"/>
      <c r="G38" s="61"/>
      <c r="H38" s="56"/>
      <c r="I38" s="48"/>
    </row>
    <row r="39" customFormat="false" ht="12.8" hidden="false" customHeight="false" outlineLevel="0" collapsed="false">
      <c r="A39" s="68" t="s">
        <v>32</v>
      </c>
      <c r="B39" s="58" t="s">
        <v>33</v>
      </c>
      <c r="C39" s="69" t="s">
        <v>17</v>
      </c>
      <c r="D39" s="81" t="n">
        <v>92.4</v>
      </c>
      <c r="E39" s="61"/>
      <c r="F39" s="61"/>
      <c r="G39" s="61"/>
      <c r="H39" s="56" t="n">
        <f aca="false">SUM(E39:G39)</f>
        <v>0</v>
      </c>
      <c r="I39" s="48" t="n">
        <f aca="false">D39*H39</f>
        <v>0</v>
      </c>
    </row>
    <row r="40" customFormat="false" ht="12.8" hidden="false" customHeight="false" outlineLevel="0" collapsed="false">
      <c r="A40" s="68"/>
      <c r="B40" s="58" t="s">
        <v>34</v>
      </c>
      <c r="C40" s="69" t="s">
        <v>17</v>
      </c>
      <c r="D40" s="81" t="n">
        <v>92.4</v>
      </c>
      <c r="E40" s="61"/>
      <c r="F40" s="74"/>
      <c r="G40" s="61"/>
      <c r="H40" s="56" t="n">
        <f aca="false">SUM(E40:G40)</f>
        <v>0</v>
      </c>
      <c r="I40" s="48" t="n">
        <f aca="false">D40*H40</f>
        <v>0</v>
      </c>
    </row>
    <row r="41" customFormat="false" ht="12.8" hidden="false" customHeight="false" outlineLevel="0" collapsed="false">
      <c r="A41" s="75"/>
      <c r="B41" s="76" t="s">
        <v>35</v>
      </c>
      <c r="C41" s="77" t="s">
        <v>17</v>
      </c>
      <c r="D41" s="82" t="n">
        <v>92.4</v>
      </c>
      <c r="E41" s="80"/>
      <c r="F41" s="80"/>
      <c r="G41" s="80"/>
      <c r="H41" s="54" t="n">
        <f aca="false">SUM(E41:G41)</f>
        <v>0</v>
      </c>
      <c r="I41" s="55" t="n">
        <f aca="false">D41*H41</f>
        <v>0</v>
      </c>
    </row>
    <row r="42" customFormat="false" ht="13" hidden="false" customHeight="false" outlineLevel="0" collapsed="false">
      <c r="A42" s="68"/>
      <c r="B42" s="58" t="s">
        <v>29</v>
      </c>
      <c r="C42" s="69"/>
      <c r="D42" s="60"/>
      <c r="E42" s="70"/>
      <c r="F42" s="70"/>
      <c r="G42" s="70"/>
      <c r="H42" s="47"/>
      <c r="I42" s="48" t="n">
        <f aca="false">SUM(I38:I41)</f>
        <v>0</v>
      </c>
    </row>
    <row r="43" customFormat="false" ht="14" hidden="false" customHeight="false" outlineLevel="0" collapsed="false">
      <c r="A43" s="83"/>
      <c r="B43" s="12"/>
      <c r="C43" s="44"/>
      <c r="D43" s="45"/>
      <c r="E43" s="46"/>
      <c r="F43" s="46"/>
      <c r="G43" s="46"/>
      <c r="H43" s="84"/>
      <c r="I43" s="27"/>
    </row>
    <row r="44" customFormat="false" ht="16" hidden="false" customHeight="false" outlineLevel="0" collapsed="false">
      <c r="A44" s="62" t="n">
        <v>4</v>
      </c>
      <c r="B44" s="63" t="s">
        <v>36</v>
      </c>
      <c r="C44" s="30"/>
      <c r="D44" s="31"/>
      <c r="E44" s="32"/>
      <c r="F44" s="32"/>
      <c r="G44" s="32"/>
      <c r="H44" s="33"/>
      <c r="I44" s="34" t="n">
        <f aca="false">I70+I50</f>
        <v>0</v>
      </c>
    </row>
    <row r="45" customFormat="false" ht="13" hidden="false" customHeight="false" outlineLevel="0" collapsed="false">
      <c r="A45" s="68"/>
      <c r="B45" s="12"/>
      <c r="C45" s="69"/>
      <c r="D45" s="45"/>
      <c r="E45" s="46"/>
      <c r="F45" s="46"/>
      <c r="G45" s="46"/>
      <c r="H45" s="84"/>
      <c r="I45" s="48"/>
    </row>
    <row r="46" customFormat="false" ht="13" hidden="false" customHeight="false" outlineLevel="0" collapsed="false">
      <c r="A46" s="68"/>
      <c r="B46" s="12"/>
      <c r="C46" s="44"/>
      <c r="D46" s="45"/>
      <c r="E46" s="46"/>
      <c r="F46" s="46"/>
      <c r="G46" s="46"/>
      <c r="H46" s="56"/>
      <c r="I46" s="48"/>
    </row>
    <row r="47" customFormat="false" ht="14" hidden="false" customHeight="false" outlineLevel="0" collapsed="false">
      <c r="A47" s="71" t="n">
        <v>42</v>
      </c>
      <c r="B47" s="72" t="s">
        <v>37</v>
      </c>
      <c r="C47" s="44"/>
      <c r="D47" s="45"/>
      <c r="E47" s="46"/>
      <c r="F47" s="46"/>
      <c r="G47" s="46"/>
      <c r="H47" s="84"/>
      <c r="I47" s="27"/>
    </row>
    <row r="48" customFormat="false" ht="13" hidden="false" customHeight="false" outlineLevel="0" collapsed="false">
      <c r="A48" s="68" t="n">
        <v>422</v>
      </c>
      <c r="B48" s="12" t="s">
        <v>38</v>
      </c>
      <c r="C48" s="44"/>
      <c r="D48" s="45"/>
      <c r="E48" s="46"/>
      <c r="F48" s="46"/>
      <c r="G48" s="46"/>
      <c r="H48" s="84"/>
      <c r="I48" s="27"/>
    </row>
    <row r="49" customFormat="false" ht="12.8" hidden="false" customHeight="false" outlineLevel="0" collapsed="false">
      <c r="A49" s="75"/>
      <c r="B49" s="50" t="s">
        <v>39</v>
      </c>
      <c r="C49" s="51" t="s">
        <v>17</v>
      </c>
      <c r="D49" s="52"/>
      <c r="E49" s="53"/>
      <c r="F49" s="53"/>
      <c r="G49" s="53"/>
      <c r="H49" s="54" t="n">
        <f aca="false">SUM(E49:G49)</f>
        <v>0</v>
      </c>
      <c r="I49" s="55" t="n">
        <f aca="false">D49*H49</f>
        <v>0</v>
      </c>
    </row>
    <row r="50" customFormat="false" ht="13" hidden="false" customHeight="false" outlineLevel="0" collapsed="false">
      <c r="A50" s="68"/>
      <c r="B50" s="12" t="s">
        <v>29</v>
      </c>
      <c r="C50" s="44"/>
      <c r="D50" s="45"/>
      <c r="E50" s="70"/>
      <c r="F50" s="70"/>
      <c r="G50" s="70"/>
      <c r="H50" s="84"/>
      <c r="I50" s="48" t="n">
        <f aca="false">SUM(I48:I49)</f>
        <v>0</v>
      </c>
      <c r="J50" s="24"/>
    </row>
    <row r="51" customFormat="false" ht="13" hidden="false" customHeight="false" outlineLevel="0" collapsed="false">
      <c r="A51" s="68"/>
      <c r="B51" s="12"/>
      <c r="C51" s="69"/>
      <c r="D51" s="45"/>
      <c r="E51" s="46"/>
      <c r="F51" s="46"/>
      <c r="G51" s="46"/>
      <c r="H51" s="84"/>
      <c r="I51" s="48"/>
    </row>
    <row r="52" customFormat="false" ht="14" hidden="false" customHeight="false" outlineLevel="0" collapsed="false">
      <c r="A52" s="71" t="n">
        <v>48</v>
      </c>
      <c r="B52" s="72" t="s">
        <v>40</v>
      </c>
      <c r="C52" s="44"/>
      <c r="D52" s="45"/>
      <c r="E52" s="46"/>
      <c r="F52" s="46"/>
      <c r="G52" s="46"/>
      <c r="H52" s="84"/>
      <c r="I52" s="27"/>
    </row>
    <row r="53" customFormat="false" ht="13" hidden="false" customHeight="false" outlineLevel="0" collapsed="false">
      <c r="A53" s="68" t="n">
        <v>487</v>
      </c>
      <c r="B53" s="12" t="s">
        <v>41</v>
      </c>
      <c r="C53" s="44"/>
      <c r="D53" s="45"/>
      <c r="E53" s="46"/>
      <c r="F53" s="46"/>
      <c r="G53" s="46"/>
      <c r="H53" s="56"/>
      <c r="I53" s="48"/>
    </row>
    <row r="54" customFormat="false" ht="12.8" hidden="false" customHeight="false" outlineLevel="0" collapsed="false">
      <c r="A54" s="68" t="s">
        <v>42</v>
      </c>
      <c r="B54" s="12" t="s">
        <v>43</v>
      </c>
      <c r="C54" s="44" t="s">
        <v>17</v>
      </c>
      <c r="D54" s="45" t="n">
        <v>43</v>
      </c>
      <c r="E54" s="74"/>
      <c r="F54" s="74"/>
      <c r="G54" s="46"/>
      <c r="H54" s="56" t="n">
        <f aca="false">SUM(E54:G54)</f>
        <v>0</v>
      </c>
      <c r="I54" s="48" t="n">
        <f aca="false">D54*H54</f>
        <v>0</v>
      </c>
    </row>
    <row r="55" customFormat="false" ht="12.8" hidden="false" customHeight="false" outlineLevel="0" collapsed="false">
      <c r="A55" s="68"/>
      <c r="B55" s="12" t="s">
        <v>44</v>
      </c>
      <c r="C55" s="44" t="s">
        <v>17</v>
      </c>
      <c r="D55" s="45" t="n">
        <v>43</v>
      </c>
      <c r="E55" s="74"/>
      <c r="F55" s="74"/>
      <c r="G55" s="46"/>
      <c r="H55" s="56" t="n">
        <f aca="false">SUM(E55:G55)</f>
        <v>0</v>
      </c>
      <c r="I55" s="48" t="n">
        <f aca="false">D55*H55</f>
        <v>0</v>
      </c>
    </row>
    <row r="56" customFormat="false" ht="12.8" hidden="false" customHeight="false" outlineLevel="0" collapsed="false">
      <c r="A56" s="68"/>
      <c r="B56" s="12" t="s">
        <v>45</v>
      </c>
      <c r="C56" s="44" t="s">
        <v>17</v>
      </c>
      <c r="D56" s="45" t="n">
        <v>43</v>
      </c>
      <c r="E56" s="46"/>
      <c r="F56" s="46"/>
      <c r="G56" s="46"/>
      <c r="H56" s="56" t="n">
        <f aca="false">SUM(E56:G56)</f>
        <v>0</v>
      </c>
      <c r="I56" s="48" t="n">
        <f aca="false">D56*H56</f>
        <v>0</v>
      </c>
    </row>
    <row r="57" customFormat="false" ht="12.8" hidden="false" customHeight="false" outlineLevel="0" collapsed="false">
      <c r="A57" s="68"/>
      <c r="B57" s="12" t="s">
        <v>46</v>
      </c>
      <c r="C57" s="69" t="s">
        <v>27</v>
      </c>
      <c r="D57" s="45" t="n">
        <v>43</v>
      </c>
      <c r="E57" s="46"/>
      <c r="F57" s="46"/>
      <c r="G57" s="46"/>
      <c r="H57" s="56" t="n">
        <f aca="false">SUM(E57:G57)</f>
        <v>0</v>
      </c>
      <c r="I57" s="48" t="n">
        <f aca="false">D57*H57</f>
        <v>0</v>
      </c>
    </row>
    <row r="58" customFormat="false" ht="12.8" hidden="false" customHeight="false" outlineLevel="0" collapsed="false">
      <c r="A58" s="68"/>
      <c r="B58" s="12" t="s">
        <v>47</v>
      </c>
      <c r="C58" s="44" t="s">
        <v>17</v>
      </c>
      <c r="D58" s="45" t="n">
        <v>43</v>
      </c>
      <c r="E58" s="46"/>
      <c r="F58" s="46"/>
      <c r="G58" s="46"/>
      <c r="H58" s="56" t="n">
        <f aca="false">SUM(E58:G58)</f>
        <v>0</v>
      </c>
      <c r="I58" s="48" t="n">
        <f aca="false">D58*H58</f>
        <v>0</v>
      </c>
    </row>
    <row r="59" customFormat="false" ht="12.8" hidden="false" customHeight="false" outlineLevel="0" collapsed="false">
      <c r="A59" s="68"/>
      <c r="B59" s="12" t="s">
        <v>48</v>
      </c>
      <c r="C59" s="44" t="s">
        <v>17</v>
      </c>
      <c r="D59" s="45" t="n">
        <v>43</v>
      </c>
      <c r="E59" s="74"/>
      <c r="F59" s="74"/>
      <c r="G59" s="46"/>
      <c r="H59" s="56" t="n">
        <f aca="false">SUM(E59:G59)</f>
        <v>0</v>
      </c>
      <c r="I59" s="48" t="n">
        <f aca="false">D59*H59</f>
        <v>0</v>
      </c>
    </row>
    <row r="60" customFormat="false" ht="12.8" hidden="false" customHeight="false" outlineLevel="0" collapsed="false">
      <c r="A60" s="68"/>
      <c r="B60" s="12" t="s">
        <v>49</v>
      </c>
      <c r="C60" s="44" t="s">
        <v>17</v>
      </c>
      <c r="D60" s="45" t="n">
        <v>43</v>
      </c>
      <c r="E60" s="74"/>
      <c r="F60" s="74"/>
      <c r="G60" s="46"/>
      <c r="H60" s="56" t="n">
        <f aca="false">SUM(E60:G60)</f>
        <v>0</v>
      </c>
      <c r="I60" s="48" t="n">
        <f aca="false">D60*H60</f>
        <v>0</v>
      </c>
    </row>
    <row r="61" customFormat="false" ht="12.8" hidden="false" customHeight="false" outlineLevel="0" collapsed="false">
      <c r="A61" s="68"/>
      <c r="B61" s="12" t="s">
        <v>50</v>
      </c>
      <c r="C61" s="44" t="s">
        <v>27</v>
      </c>
      <c r="D61" s="45" t="n">
        <v>0.3</v>
      </c>
      <c r="E61" s="74"/>
      <c r="F61" s="74"/>
      <c r="G61" s="46"/>
      <c r="H61" s="56" t="n">
        <f aca="false">SUM(E61:G61)</f>
        <v>0</v>
      </c>
      <c r="I61" s="48" t="n">
        <f aca="false">D61*H61</f>
        <v>0</v>
      </c>
    </row>
    <row r="62" customFormat="false" ht="13" hidden="false" customHeight="false" outlineLevel="0" collapsed="false">
      <c r="A62" s="68"/>
      <c r="B62" s="12"/>
      <c r="C62" s="44"/>
      <c r="D62" s="45"/>
      <c r="E62" s="74"/>
      <c r="F62" s="74"/>
      <c r="G62" s="46"/>
      <c r="H62" s="56"/>
      <c r="I62" s="48"/>
    </row>
    <row r="63" customFormat="false" ht="12.8" hidden="false" customHeight="false" outlineLevel="0" collapsed="false">
      <c r="A63" s="68" t="s">
        <v>51</v>
      </c>
      <c r="B63" s="12" t="s">
        <v>43</v>
      </c>
      <c r="C63" s="44" t="s">
        <v>17</v>
      </c>
      <c r="D63" s="45" t="n">
        <v>73</v>
      </c>
      <c r="E63" s="74"/>
      <c r="F63" s="74"/>
      <c r="G63" s="46"/>
      <c r="H63" s="56" t="n">
        <f aca="false">SUM(E63:G63)</f>
        <v>0</v>
      </c>
      <c r="I63" s="48" t="n">
        <f aca="false">D63*H63</f>
        <v>0</v>
      </c>
    </row>
    <row r="64" customFormat="false" ht="12.8" hidden="false" customHeight="false" outlineLevel="0" collapsed="false">
      <c r="A64" s="68"/>
      <c r="B64" s="12" t="s">
        <v>52</v>
      </c>
      <c r="C64" s="44" t="s">
        <v>17</v>
      </c>
      <c r="D64" s="45" t="n">
        <v>73</v>
      </c>
      <c r="E64" s="74"/>
      <c r="F64" s="74"/>
      <c r="G64" s="46"/>
      <c r="H64" s="56" t="n">
        <f aca="false">SUM(E64:G64)</f>
        <v>0</v>
      </c>
      <c r="I64" s="48" t="n">
        <f aca="false">D64*H64</f>
        <v>0</v>
      </c>
    </row>
    <row r="65" customFormat="false" ht="12.8" hidden="false" customHeight="false" outlineLevel="0" collapsed="false">
      <c r="A65" s="68"/>
      <c r="B65" s="12" t="s">
        <v>45</v>
      </c>
      <c r="C65" s="44" t="s">
        <v>17</v>
      </c>
      <c r="D65" s="45" t="n">
        <v>73</v>
      </c>
      <c r="E65" s="46"/>
      <c r="F65" s="46"/>
      <c r="G65" s="46"/>
      <c r="H65" s="56" t="n">
        <f aca="false">SUM(E65:G65)</f>
        <v>0</v>
      </c>
      <c r="I65" s="48" t="n">
        <f aca="false">D65*H65</f>
        <v>0</v>
      </c>
    </row>
    <row r="66" customFormat="false" ht="12.8" hidden="false" customHeight="false" outlineLevel="0" collapsed="false">
      <c r="A66" s="68"/>
      <c r="B66" s="12" t="s">
        <v>46</v>
      </c>
      <c r="C66" s="69" t="s">
        <v>27</v>
      </c>
      <c r="D66" s="45" t="n">
        <v>73</v>
      </c>
      <c r="E66" s="46"/>
      <c r="F66" s="46"/>
      <c r="G66" s="46"/>
      <c r="H66" s="56" t="n">
        <f aca="false">SUM(E66:G66)</f>
        <v>0</v>
      </c>
      <c r="I66" s="48" t="n">
        <f aca="false">D66*H66</f>
        <v>0</v>
      </c>
    </row>
    <row r="67" customFormat="false" ht="12.8" hidden="false" customHeight="false" outlineLevel="0" collapsed="false">
      <c r="A67" s="68"/>
      <c r="B67" s="12" t="s">
        <v>47</v>
      </c>
      <c r="C67" s="44" t="s">
        <v>17</v>
      </c>
      <c r="D67" s="45" t="n">
        <v>73</v>
      </c>
      <c r="E67" s="46"/>
      <c r="F67" s="46"/>
      <c r="G67" s="46"/>
      <c r="H67" s="56" t="n">
        <f aca="false">SUM(E67:G67)</f>
        <v>0</v>
      </c>
      <c r="I67" s="48" t="n">
        <f aca="false">D67*H67</f>
        <v>0</v>
      </c>
    </row>
    <row r="68" customFormat="false" ht="12.8" hidden="false" customHeight="false" outlineLevel="0" collapsed="false">
      <c r="A68" s="68"/>
      <c r="B68" s="12" t="s">
        <v>48</v>
      </c>
      <c r="C68" s="44" t="s">
        <v>17</v>
      </c>
      <c r="D68" s="45" t="n">
        <v>73</v>
      </c>
      <c r="E68" s="74"/>
      <c r="F68" s="74"/>
      <c r="G68" s="46"/>
      <c r="H68" s="56" t="n">
        <f aca="false">SUM(E68:G68)</f>
        <v>0</v>
      </c>
      <c r="I68" s="48" t="n">
        <f aca="false">D68*H68</f>
        <v>0</v>
      </c>
    </row>
    <row r="69" customFormat="false" ht="12.8" hidden="false" customHeight="false" outlineLevel="0" collapsed="false">
      <c r="A69" s="75"/>
      <c r="B69" s="50" t="s">
        <v>49</v>
      </c>
      <c r="C69" s="51" t="s">
        <v>17</v>
      </c>
      <c r="D69" s="52" t="n">
        <v>53</v>
      </c>
      <c r="E69" s="79"/>
      <c r="F69" s="79"/>
      <c r="G69" s="53"/>
      <c r="H69" s="54" t="n">
        <f aca="false">SUM(E69:G69)</f>
        <v>0</v>
      </c>
      <c r="I69" s="55" t="n">
        <f aca="false">D69*H69</f>
        <v>0</v>
      </c>
    </row>
    <row r="70" customFormat="false" ht="13" hidden="false" customHeight="false" outlineLevel="0" collapsed="false">
      <c r="A70" s="68"/>
      <c r="B70" s="12" t="s">
        <v>29</v>
      </c>
      <c r="C70" s="69"/>
      <c r="D70" s="60"/>
      <c r="E70" s="70"/>
      <c r="F70" s="70"/>
      <c r="G70" s="70"/>
      <c r="H70" s="47"/>
      <c r="I70" s="48" t="n">
        <f aca="false">SUM(I53:I69)</f>
        <v>0</v>
      </c>
    </row>
    <row r="71" customFormat="false" ht="13" hidden="false" customHeight="false" outlineLevel="0" collapsed="false">
      <c r="A71" s="68"/>
      <c r="B71" s="12"/>
      <c r="C71" s="44"/>
      <c r="D71" s="45"/>
      <c r="E71" s="46"/>
      <c r="F71" s="46"/>
      <c r="G71" s="46"/>
      <c r="H71" s="84"/>
      <c r="I71" s="27"/>
    </row>
    <row r="72" customFormat="false" ht="13" hidden="false" customHeight="false" outlineLevel="0" collapsed="false">
      <c r="A72" s="75"/>
      <c r="B72" s="50"/>
      <c r="C72" s="51"/>
      <c r="D72" s="52"/>
      <c r="E72" s="53"/>
      <c r="F72" s="53"/>
      <c r="G72" s="53"/>
      <c r="H72" s="85"/>
      <c r="I72" s="23"/>
    </row>
    <row r="73" customFormat="false" ht="13" hidden="false" customHeight="false" outlineLevel="0" collapsed="false">
      <c r="A73" s="68"/>
      <c r="B73" s="12"/>
      <c r="C73" s="44"/>
      <c r="D73" s="45"/>
      <c r="E73" s="46"/>
      <c r="F73" s="46"/>
      <c r="G73" s="46"/>
      <c r="H73" s="84"/>
      <c r="I73" s="27"/>
    </row>
    <row r="74" customFormat="false" ht="13" hidden="false" customHeight="false" outlineLevel="0" collapsed="false">
      <c r="A74" s="68"/>
      <c r="B74" s="12"/>
      <c r="C74" s="44"/>
      <c r="D74" s="45"/>
      <c r="E74" s="46"/>
      <c r="F74" s="46"/>
      <c r="G74" s="46"/>
      <c r="H74" s="84"/>
      <c r="I74" s="27"/>
    </row>
    <row r="75" customFormat="false" ht="16" hidden="false" customHeight="false" outlineLevel="0" collapsed="false">
      <c r="A75" s="62" t="n">
        <v>5</v>
      </c>
      <c r="B75" s="86" t="s">
        <v>53</v>
      </c>
      <c r="C75" s="30"/>
      <c r="D75" s="31"/>
      <c r="E75" s="32"/>
      <c r="F75" s="32"/>
      <c r="G75" s="32"/>
      <c r="H75" s="33"/>
      <c r="I75" s="34" t="n">
        <f aca="false">I83</f>
        <v>0</v>
      </c>
    </row>
    <row r="76" customFormat="false" ht="16" hidden="false" customHeight="false" outlineLevel="0" collapsed="false">
      <c r="A76" s="87"/>
      <c r="B76" s="88"/>
      <c r="C76" s="89"/>
      <c r="D76" s="45"/>
      <c r="E76" s="46"/>
      <c r="F76" s="46"/>
      <c r="G76" s="46"/>
      <c r="H76" s="90"/>
      <c r="I76" s="41"/>
    </row>
    <row r="77" customFormat="false" ht="14" hidden="false" customHeight="false" outlineLevel="0" collapsed="false">
      <c r="A77" s="71" t="n">
        <v>51</v>
      </c>
      <c r="B77" s="72" t="s">
        <v>54</v>
      </c>
      <c r="C77" s="44"/>
      <c r="D77" s="45"/>
      <c r="E77" s="46"/>
      <c r="F77" s="46"/>
      <c r="G77" s="46"/>
      <c r="H77" s="84"/>
      <c r="I77" s="27"/>
    </row>
    <row r="78" customFormat="false" ht="13" hidden="false" customHeight="false" outlineLevel="0" collapsed="false">
      <c r="A78" s="68" t="n">
        <v>516</v>
      </c>
      <c r="B78" s="58" t="s">
        <v>55</v>
      </c>
      <c r="C78" s="44"/>
      <c r="D78" s="45"/>
      <c r="E78" s="46"/>
      <c r="F78" s="46"/>
      <c r="G78" s="46"/>
      <c r="H78" s="56"/>
      <c r="I78" s="48"/>
    </row>
    <row r="79" customFormat="false" ht="12.8" hidden="false" customHeight="false" outlineLevel="0" collapsed="false">
      <c r="A79" s="68" t="s">
        <v>56</v>
      </c>
      <c r="B79" s="58" t="s">
        <v>57</v>
      </c>
      <c r="C79" s="44" t="s">
        <v>17</v>
      </c>
      <c r="D79" s="45" t="n">
        <v>13.5</v>
      </c>
      <c r="E79" s="46"/>
      <c r="F79" s="46"/>
      <c r="G79" s="46"/>
      <c r="H79" s="56" t="n">
        <f aca="false">SUM(E79:G79)</f>
        <v>0</v>
      </c>
      <c r="I79" s="48" t="n">
        <f aca="false">D79*H79</f>
        <v>0</v>
      </c>
    </row>
    <row r="80" customFormat="false" ht="12.8" hidden="false" customHeight="false" outlineLevel="0" collapsed="false">
      <c r="A80" s="68" t="s">
        <v>58</v>
      </c>
      <c r="B80" s="58" t="s">
        <v>57</v>
      </c>
      <c r="C80" s="44" t="s">
        <v>17</v>
      </c>
      <c r="D80" s="45" t="n">
        <v>54.64</v>
      </c>
      <c r="E80" s="46"/>
      <c r="F80" s="46"/>
      <c r="G80" s="46"/>
      <c r="H80" s="56" t="n">
        <f aca="false">SUM(E80:G80)</f>
        <v>0</v>
      </c>
      <c r="I80" s="48" t="n">
        <f aca="false">D80*H80</f>
        <v>0</v>
      </c>
    </row>
    <row r="81" customFormat="false" ht="12.8" hidden="false" customHeight="false" outlineLevel="0" collapsed="false">
      <c r="A81" s="68" t="s">
        <v>59</v>
      </c>
      <c r="B81" s="58" t="s">
        <v>57</v>
      </c>
      <c r="C81" s="44" t="s">
        <v>17</v>
      </c>
      <c r="D81" s="45" t="n">
        <v>23.8</v>
      </c>
      <c r="E81" s="46"/>
      <c r="F81" s="46"/>
      <c r="G81" s="46"/>
      <c r="H81" s="56" t="n">
        <f aca="false">SUM(E81:G81)</f>
        <v>0</v>
      </c>
      <c r="I81" s="48" t="n">
        <f aca="false">D81*H81</f>
        <v>0</v>
      </c>
    </row>
    <row r="82" customFormat="false" ht="14" hidden="false" customHeight="false" outlineLevel="0" collapsed="false">
      <c r="A82" s="75"/>
      <c r="B82" s="76"/>
      <c r="C82" s="51"/>
      <c r="D82" s="52"/>
      <c r="E82" s="53"/>
      <c r="F82" s="53"/>
      <c r="G82" s="53"/>
      <c r="H82" s="54"/>
      <c r="I82" s="55"/>
    </row>
    <row r="83" customFormat="false" ht="13" hidden="false" customHeight="false" outlineLevel="0" collapsed="false">
      <c r="A83" s="68"/>
      <c r="B83" s="12" t="s">
        <v>29</v>
      </c>
      <c r="C83" s="44"/>
      <c r="D83" s="45"/>
      <c r="E83" s="70"/>
      <c r="F83" s="70"/>
      <c r="G83" s="70"/>
      <c r="H83" s="84"/>
      <c r="I83" s="48" t="n">
        <f aca="false">SUM(I78:I82)</f>
        <v>0</v>
      </c>
    </row>
    <row r="84" customFormat="false" ht="14" hidden="false" customHeight="false" outlineLevel="0" collapsed="false">
      <c r="A84" s="75"/>
      <c r="B84" s="50"/>
      <c r="C84" s="51"/>
      <c r="D84" s="52"/>
      <c r="E84" s="53"/>
      <c r="F84" s="53"/>
      <c r="G84" s="53"/>
      <c r="H84" s="85"/>
      <c r="I84" s="23"/>
    </row>
    <row r="85" customFormat="false" ht="13" hidden="false" customHeight="false" outlineLevel="0" collapsed="false">
      <c r="I85" s="91"/>
    </row>
    <row r="86" customFormat="false" ht="12.8" hidden="false" customHeight="false" outlineLevel="0" collapsed="false">
      <c r="A86" s="68"/>
      <c r="B86" s="12"/>
      <c r="C86" s="44"/>
      <c r="D86" s="45"/>
      <c r="E86" s="46"/>
      <c r="F86" s="46"/>
      <c r="G86" s="46"/>
      <c r="H86" s="84"/>
      <c r="I86" s="27"/>
    </row>
    <row r="87" customFormat="false" ht="15" hidden="false" customHeight="false" outlineLevel="0" collapsed="false">
      <c r="A87" s="62"/>
      <c r="B87" s="86"/>
      <c r="C87" s="30"/>
      <c r="D87" s="31"/>
      <c r="E87" s="32"/>
      <c r="F87" s="32"/>
      <c r="G87" s="32"/>
      <c r="H87" s="33"/>
      <c r="I87" s="34"/>
    </row>
    <row r="88" customFormat="false" ht="15" hidden="false" customHeight="false" outlineLevel="0" collapsed="false">
      <c r="A88" s="87"/>
      <c r="B88" s="92"/>
      <c r="C88" s="44"/>
      <c r="D88" s="45"/>
      <c r="E88" s="46"/>
      <c r="F88" s="46"/>
      <c r="G88" s="46"/>
      <c r="H88" s="90"/>
      <c r="I88" s="41"/>
    </row>
    <row r="89" customFormat="false" ht="13.8" hidden="false" customHeight="false" outlineLevel="0" collapsed="false">
      <c r="A89" s="71"/>
      <c r="B89" s="43"/>
      <c r="C89" s="93"/>
      <c r="D89" s="45"/>
      <c r="E89" s="46"/>
      <c r="F89" s="46"/>
      <c r="G89" s="46"/>
      <c r="H89" s="84"/>
      <c r="I89" s="27"/>
    </row>
    <row r="90" customFormat="false" ht="12.8" hidden="false" customHeight="false" outlineLevel="0" collapsed="false">
      <c r="A90" s="68"/>
      <c r="B90" s="12"/>
      <c r="C90" s="44"/>
      <c r="D90" s="45"/>
      <c r="E90" s="46"/>
      <c r="F90" s="46"/>
      <c r="G90" s="46"/>
      <c r="H90" s="84"/>
      <c r="I90" s="48"/>
    </row>
    <row r="91" customFormat="false" ht="12.8" hidden="false" customHeight="false" outlineLevel="0" collapsed="false">
      <c r="A91" s="75"/>
      <c r="B91" s="50"/>
      <c r="C91" s="51"/>
      <c r="D91" s="52"/>
      <c r="E91" s="53"/>
      <c r="F91" s="53"/>
      <c r="G91" s="53"/>
      <c r="H91" s="85"/>
      <c r="I91" s="55"/>
    </row>
    <row r="92" customFormat="false" ht="12.8" hidden="false" customHeight="false" outlineLevel="0" collapsed="false">
      <c r="A92" s="68"/>
      <c r="B92" s="12"/>
      <c r="C92" s="44"/>
      <c r="D92" s="45"/>
      <c r="E92" s="46"/>
      <c r="F92" s="46"/>
      <c r="G92" s="46"/>
      <c r="H92" s="84"/>
      <c r="I92" s="48"/>
    </row>
    <row r="93" customFormat="false" ht="12.8" hidden="false" customHeight="false" outlineLevel="0" collapsed="false">
      <c r="A93" s="68"/>
      <c r="B93" s="12"/>
      <c r="C93" s="44"/>
      <c r="D93" s="45"/>
      <c r="E93" s="46"/>
      <c r="F93" s="46"/>
      <c r="G93" s="46"/>
      <c r="H93" s="84"/>
      <c r="I93" s="27"/>
    </row>
    <row r="94" customFormat="false" ht="13.8" hidden="false" customHeight="false" outlineLevel="0" collapsed="false">
      <c r="A94" s="71"/>
      <c r="B94" s="43"/>
      <c r="C94" s="44"/>
      <c r="D94" s="45"/>
      <c r="E94" s="46"/>
      <c r="F94" s="46"/>
      <c r="G94" s="46"/>
      <c r="H94" s="84"/>
      <c r="I94" s="27"/>
    </row>
    <row r="95" customFormat="false" ht="12.8" hidden="false" customHeight="false" outlineLevel="0" collapsed="false">
      <c r="A95" s="75"/>
      <c r="B95" s="50"/>
      <c r="C95" s="51"/>
      <c r="D95" s="52"/>
      <c r="E95" s="53"/>
      <c r="F95" s="53"/>
      <c r="G95" s="53"/>
      <c r="H95" s="85"/>
      <c r="I95" s="55"/>
    </row>
    <row r="96" customFormat="false" ht="12.8" hidden="false" customHeight="false" outlineLevel="0" collapsed="false">
      <c r="A96" s="68"/>
      <c r="B96" s="12"/>
      <c r="C96" s="44"/>
      <c r="D96" s="45"/>
      <c r="E96" s="46"/>
      <c r="F96" s="46"/>
      <c r="G96" s="46"/>
      <c r="H96" s="84"/>
      <c r="I96" s="48"/>
    </row>
    <row r="97" customFormat="false" ht="12.8" hidden="false" customHeight="false" outlineLevel="0" collapsed="false">
      <c r="A97" s="68"/>
      <c r="B97" s="12"/>
      <c r="C97" s="44"/>
      <c r="D97" s="45"/>
      <c r="E97" s="46"/>
      <c r="F97" s="46"/>
      <c r="G97" s="46"/>
      <c r="H97" s="47"/>
      <c r="I97" s="48"/>
    </row>
    <row r="98" customFormat="false" ht="13.8" hidden="false" customHeight="false" outlineLevel="0" collapsed="false">
      <c r="A98" s="68"/>
      <c r="B98" s="43"/>
      <c r="C98" s="44"/>
      <c r="D98" s="45"/>
      <c r="E98" s="46"/>
      <c r="F98" s="46"/>
      <c r="G98" s="46"/>
      <c r="H98" s="84"/>
      <c r="I98" s="27"/>
    </row>
    <row r="99" customFormat="false" ht="12.8" hidden="false" customHeight="false" outlineLevel="0" collapsed="false">
      <c r="A99" s="68"/>
      <c r="B99" s="12"/>
      <c r="C99" s="44"/>
      <c r="D99" s="45"/>
      <c r="E99" s="46"/>
      <c r="F99" s="46"/>
      <c r="G99" s="46"/>
      <c r="H99" s="84"/>
      <c r="I99" s="48"/>
    </row>
    <row r="100" customFormat="false" ht="12.8" hidden="false" customHeight="false" outlineLevel="0" collapsed="false">
      <c r="A100" s="68"/>
      <c r="B100" s="12"/>
      <c r="C100" s="44"/>
      <c r="D100" s="45"/>
      <c r="E100" s="46"/>
      <c r="F100" s="46"/>
      <c r="G100" s="46"/>
      <c r="H100" s="84"/>
      <c r="I100" s="48"/>
    </row>
    <row r="101" customFormat="false" ht="12.8" hidden="false" customHeight="false" outlineLevel="0" collapsed="false">
      <c r="A101" s="68"/>
      <c r="B101" s="12"/>
      <c r="C101" s="44"/>
      <c r="D101" s="45"/>
      <c r="E101" s="46"/>
      <c r="F101" s="46"/>
      <c r="G101" s="46"/>
      <c r="H101" s="84"/>
      <c r="I101" s="27"/>
    </row>
    <row r="102" customFormat="false" ht="12.8" hidden="false" customHeight="false" outlineLevel="0" collapsed="false">
      <c r="A102" s="75"/>
      <c r="B102" s="50"/>
      <c r="C102" s="51"/>
      <c r="D102" s="52"/>
      <c r="E102" s="53"/>
      <c r="F102" s="53"/>
      <c r="G102" s="53"/>
      <c r="H102" s="85"/>
      <c r="I102" s="55"/>
    </row>
    <row r="103" customFormat="false" ht="12.8" hidden="false" customHeight="false" outlineLevel="0" collapsed="false">
      <c r="A103" s="68"/>
      <c r="B103" s="12"/>
      <c r="C103" s="44"/>
      <c r="D103" s="45"/>
      <c r="E103" s="46"/>
      <c r="F103" s="46"/>
      <c r="G103" s="46"/>
      <c r="H103" s="84"/>
      <c r="I103" s="48"/>
    </row>
    <row r="104" customFormat="false" ht="12.8" hidden="false" customHeight="false" outlineLevel="0" collapsed="false">
      <c r="A104" s="68"/>
      <c r="B104" s="12"/>
      <c r="C104" s="44"/>
      <c r="D104" s="45"/>
      <c r="E104" s="46"/>
      <c r="F104" s="46"/>
      <c r="G104" s="46"/>
      <c r="H104" s="84"/>
      <c r="I104" s="27"/>
    </row>
    <row r="105" customFormat="false" ht="12.8" hidden="false" customHeight="false" outlineLevel="0" collapsed="false">
      <c r="A105" s="75"/>
      <c r="B105" s="50"/>
      <c r="C105" s="51"/>
      <c r="D105" s="52"/>
      <c r="E105" s="53"/>
      <c r="F105" s="53"/>
      <c r="G105" s="53"/>
      <c r="H105" s="85"/>
      <c r="I105" s="23"/>
    </row>
    <row r="106" customFormat="false" ht="12.8" hidden="false" customHeight="false" outlineLevel="0" collapsed="false">
      <c r="A106" s="68"/>
      <c r="B106" s="12"/>
      <c r="C106" s="44"/>
      <c r="D106" s="45"/>
      <c r="E106" s="46"/>
      <c r="F106" s="46"/>
      <c r="G106" s="46"/>
      <c r="H106" s="84"/>
      <c r="I106" s="27"/>
    </row>
    <row r="107" customFormat="false" ht="12.8" hidden="false" customHeight="false" outlineLevel="0" collapsed="false">
      <c r="A107" s="68"/>
      <c r="B107" s="12"/>
      <c r="C107" s="44"/>
      <c r="D107" s="45"/>
      <c r="E107" s="46"/>
      <c r="F107" s="46"/>
      <c r="G107" s="46"/>
      <c r="H107" s="84"/>
      <c r="I107" s="27"/>
    </row>
    <row r="108" customFormat="false" ht="15" hidden="false" customHeight="false" outlineLevel="0" collapsed="false">
      <c r="A108" s="62"/>
      <c r="B108" s="86"/>
      <c r="C108" s="30"/>
      <c r="D108" s="31"/>
      <c r="E108" s="32"/>
      <c r="F108" s="32"/>
      <c r="G108" s="32"/>
      <c r="H108" s="33"/>
      <c r="I108" s="34"/>
    </row>
    <row r="109" customFormat="false" ht="15" hidden="false" customHeight="false" outlineLevel="0" collapsed="false">
      <c r="A109" s="87"/>
      <c r="B109" s="88"/>
      <c r="C109" s="89"/>
      <c r="D109" s="45"/>
      <c r="E109" s="46"/>
      <c r="F109" s="46"/>
      <c r="G109" s="46"/>
      <c r="H109" s="84"/>
      <c r="I109" s="27"/>
    </row>
    <row r="110" customFormat="false" ht="15" hidden="false" customHeight="false" outlineLevel="0" collapsed="false">
      <c r="A110" s="71"/>
      <c r="B110" s="43"/>
      <c r="C110" s="89"/>
      <c r="D110" s="45"/>
      <c r="E110" s="46"/>
      <c r="F110" s="46"/>
      <c r="G110" s="46"/>
      <c r="H110" s="84"/>
      <c r="I110" s="27"/>
    </row>
    <row r="111" customFormat="false" ht="12.8" hidden="false" customHeight="false" outlineLevel="0" collapsed="false">
      <c r="A111" s="68"/>
      <c r="B111" s="12"/>
      <c r="C111" s="44"/>
      <c r="D111" s="45"/>
      <c r="E111" s="46"/>
      <c r="F111" s="46"/>
      <c r="G111" s="46"/>
      <c r="H111" s="84"/>
      <c r="I111" s="48"/>
    </row>
    <row r="112" customFormat="false" ht="12.8" hidden="false" customHeight="false" outlineLevel="0" collapsed="false">
      <c r="A112" s="75"/>
      <c r="B112" s="50"/>
      <c r="C112" s="51"/>
      <c r="D112" s="52"/>
      <c r="E112" s="53"/>
      <c r="F112" s="53"/>
      <c r="G112" s="53"/>
      <c r="H112" s="85"/>
      <c r="I112" s="55"/>
    </row>
    <row r="113" customFormat="false" ht="12.8" hidden="false" customHeight="false" outlineLevel="0" collapsed="false">
      <c r="A113" s="68"/>
      <c r="B113" s="12"/>
      <c r="C113" s="44"/>
      <c r="D113" s="45"/>
      <c r="E113" s="46"/>
      <c r="F113" s="46"/>
      <c r="G113" s="46"/>
      <c r="H113" s="84"/>
      <c r="I113" s="48"/>
    </row>
    <row r="114" customFormat="false" ht="12.8" hidden="false" customHeight="false" outlineLevel="0" collapsed="false">
      <c r="A114" s="68"/>
      <c r="B114" s="12"/>
      <c r="C114" s="44"/>
      <c r="D114" s="45"/>
      <c r="E114" s="46"/>
      <c r="F114" s="46"/>
      <c r="G114" s="46"/>
      <c r="H114" s="84"/>
      <c r="I114" s="27"/>
    </row>
    <row r="115" customFormat="false" ht="13.8" hidden="false" customHeight="false" outlineLevel="0" collapsed="false">
      <c r="A115" s="71"/>
      <c r="B115" s="43"/>
      <c r="C115" s="44"/>
      <c r="D115" s="45"/>
      <c r="E115" s="46"/>
      <c r="F115" s="46"/>
      <c r="G115" s="46"/>
      <c r="H115" s="84"/>
      <c r="I115" s="27"/>
    </row>
    <row r="116" customFormat="false" ht="12.8" hidden="false" customHeight="false" outlineLevel="0" collapsed="false">
      <c r="A116" s="75"/>
      <c r="B116" s="50"/>
      <c r="C116" s="51"/>
      <c r="D116" s="52"/>
      <c r="E116" s="53"/>
      <c r="F116" s="53"/>
      <c r="G116" s="53"/>
      <c r="H116" s="85"/>
      <c r="I116" s="55"/>
    </row>
    <row r="117" customFormat="false" ht="15" hidden="false" customHeight="true" outlineLevel="0" collapsed="false">
      <c r="A117" s="68"/>
      <c r="B117" s="12"/>
      <c r="C117" s="44"/>
      <c r="D117" s="45"/>
      <c r="E117" s="46"/>
      <c r="F117" s="46"/>
      <c r="G117" s="46"/>
      <c r="H117" s="84"/>
      <c r="I117" s="48"/>
    </row>
    <row r="118" customFormat="false" ht="12.8" hidden="false" customHeight="false" outlineLevel="0" collapsed="false">
      <c r="A118" s="68"/>
      <c r="B118" s="12"/>
      <c r="C118" s="44"/>
      <c r="D118" s="45"/>
      <c r="E118" s="46"/>
      <c r="F118" s="46"/>
      <c r="G118" s="46"/>
      <c r="H118" s="84"/>
      <c r="I118" s="27"/>
    </row>
    <row r="119" customFormat="false" ht="12.8" hidden="false" customHeight="false" outlineLevel="0" collapsed="false">
      <c r="A119" s="75"/>
      <c r="B119" s="50"/>
      <c r="C119" s="51"/>
      <c r="D119" s="52"/>
      <c r="E119" s="53"/>
      <c r="F119" s="53"/>
      <c r="G119" s="53"/>
      <c r="H119" s="85"/>
      <c r="I119" s="23"/>
    </row>
    <row r="120" customFormat="false" ht="12.8" hidden="false" customHeight="false" outlineLevel="0" collapsed="false">
      <c r="A120" s="94"/>
      <c r="B120" s="12"/>
      <c r="C120" s="46"/>
      <c r="D120" s="46"/>
      <c r="E120" s="46"/>
      <c r="F120" s="46"/>
      <c r="G120" s="46"/>
      <c r="H120" s="46"/>
      <c r="I120" s="95"/>
      <c r="J120" s="96"/>
    </row>
    <row r="121" customFormat="false" ht="13.8" hidden="false" customHeight="false" outlineLevel="0" collapsed="false">
      <c r="A121" s="94"/>
      <c r="B121" s="36"/>
      <c r="C121" s="36"/>
      <c r="D121" s="97"/>
      <c r="E121" s="97"/>
      <c r="F121" s="97"/>
      <c r="G121" s="97"/>
      <c r="H121" s="97"/>
      <c r="I121" s="97"/>
    </row>
    <row r="122" customFormat="false" ht="12.8" hidden="false" customHeight="false" outlineLevel="0" collapsed="false">
      <c r="A122" s="94"/>
      <c r="B122" s="12"/>
      <c r="C122" s="98"/>
      <c r="D122" s="80"/>
      <c r="E122" s="80"/>
      <c r="F122" s="80"/>
      <c r="G122" s="80"/>
      <c r="H122" s="80"/>
      <c r="I122" s="98"/>
    </row>
    <row r="123" customFormat="false" ht="13.8" hidden="false" customHeight="false" outlineLevel="0" collapsed="false">
      <c r="A123" s="12"/>
      <c r="B123" s="12"/>
      <c r="C123" s="70"/>
      <c r="D123" s="99"/>
      <c r="E123" s="99"/>
      <c r="F123" s="99"/>
      <c r="G123" s="99"/>
      <c r="H123" s="70"/>
      <c r="I123" s="97"/>
    </row>
    <row r="125" customFormat="false" ht="12.8" hidden="false" customHeight="false" outlineLevel="0" collapsed="false">
      <c r="B125" s="100"/>
    </row>
    <row r="127" customFormat="false" ht="13" hidden="false" customHeight="false" outlineLevel="0" collapsed="false">
      <c r="B127" s="101"/>
    </row>
  </sheetData>
  <mergeCells count="1">
    <mergeCell ref="A1:I1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Ultra_Office/6.2.3.2$Windows_x86 LibreOffice_project/</Application>
  <Company>Eke Nora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1997-07-23T09:59:19Z</dcterms:created>
  <dc:creator>Taimi Kaldaru</dc:creator>
  <dc:description/>
  <dc:language>et-EE</dc:language>
  <cp:lastModifiedBy/>
  <cp:lastPrinted>2018-06-20T07:35:15Z</cp:lastPrinted>
  <dcterms:modified xsi:type="dcterms:W3CDTF">2021-09-24T07:24:25Z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Eke Nora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