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eh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<sst xmlns="http://schemas.openxmlformats.org/spreadsheetml/2006/main" count="77" uniqueCount="48">
  <si>
    <t>Töömahtude tabel</t>
  </si>
  <si>
    <t>Märkus: Mahud on hinnagulised ja pakkujal tuleb mahud objektil täpsustada</t>
  </si>
  <si>
    <t>Töövõtja peab ette nägema kõikide vajalike kulutuste tegemise, et tööde lõppedes oleks võimalik hoonet või selle osa sihipäraselt kasutada</t>
  </si>
  <si>
    <t>Jrk nr.</t>
  </si>
  <si>
    <t>Nimetus</t>
  </si>
  <si>
    <t>Ühik</t>
  </si>
  <si>
    <t>Kogus</t>
  </si>
  <si>
    <t>Hind</t>
  </si>
  <si>
    <t>Summa EUR</t>
  </si>
  <si>
    <t>Katusetööd</t>
  </si>
  <si>
    <t>Ol. Oleva katusekatte ja roovitise lammutamine, lammutusjäätmete utiliseerimine</t>
  </si>
  <si>
    <t>kompl.</t>
  </si>
  <si>
    <t>Sarikate rihtimine ja vajadusel asendamine, aluskate, distantsliist, roovitus, eterniit katusekate (koos harjadetailidega ja räästa korrastamisega)</t>
  </si>
  <si>
    <t>m2</t>
  </si>
  <si>
    <t>Alumise katuseosa ja seina vertikaalse osa katmine valtsprofiilplekiga</t>
  </si>
  <si>
    <t>Keldri sissepääsu katusekatte vahetus</t>
  </si>
  <si>
    <t>Korstnate läbiviikude ehitamine katusest, vajadusel korstna kõrgemaks ladumine, korstnaotsade korrastamine, korstna vihmamütsid</t>
  </si>
  <si>
    <t>Katuseluuk</t>
  </si>
  <si>
    <t>Katuse käigutee</t>
  </si>
  <si>
    <t>jm</t>
  </si>
  <si>
    <t>Vihmaveerennide paigaldamine</t>
  </si>
  <si>
    <t>Vihmaveetorude paigaldamine koos sülitite ja käänakutega (4 kompl)</t>
  </si>
  <si>
    <t>Pööningu puhastamine prahist ja katmine puistevillaga 400mm paksuselt (sh trepikoja lagi)</t>
  </si>
  <si>
    <t>1 m laiuste tuulesuunajate paigaldamine pööningule sarikate aluspinda kogu perimeetril</t>
  </si>
  <si>
    <t>Pööningu käiguteede ehitamine (h=+0.50 põrandapinnast)</t>
  </si>
  <si>
    <t>Kohtkindel redel pääsuks pööningult katuseluugini</t>
  </si>
  <si>
    <t>Korstnate läbiviikude korrastamine II korruse - pööningu vahelaes (tuletõkke kivivill 150mm laiuselt ümber korstna)</t>
  </si>
  <si>
    <t>Trepikoja siseseina soojustamine pööningul 150mm paksuselt, katmine OSB plaadiga</t>
  </si>
  <si>
    <t>Pööningu tuletõkkeuks EI30 10x21, sulguriga</t>
  </si>
  <si>
    <t>tk</t>
  </si>
  <si>
    <t>Trepikoja katuslae soojustamine  150mm paksuselt, katmine niiskuskindla kipsplaadiga, värvimine</t>
  </si>
  <si>
    <t>Katusetööd kokku</t>
  </si>
  <si>
    <t>Fassaaditööd</t>
  </si>
  <si>
    <t>Sokli lahtikaevamine, hüdroisolatsioon,  soojustamine 100mm EPS plaadiga, soojustuse katmine sokliplaadiga või krohvimine ja värvimine</t>
  </si>
  <si>
    <t>Fassaadi katmine EPS plaadiga (koos tuletõkke kivivilla ribadega) ja krohvimine õhekrohviga</t>
  </si>
  <si>
    <t>Betoonist pandus, laius 80cm, hoone perimeetril</t>
  </si>
  <si>
    <t>Keldri aken A-3 paigaldamine , PVC aken 3x pakett, avatav, 1250x600, veeplekk, palede viimistlus</t>
  </si>
  <si>
    <t>Ol. Oleva akna A-1 tõstmine soojustuse tasapinda , veeplekk, palede viimistlus</t>
  </si>
  <si>
    <t>Ol. Oleva akna A-2 tõstmine soojustuse tasapinda , veeplekk, palede viimistlus</t>
  </si>
  <si>
    <t>Ol. Oleva akna A-4 (trepikoja aken) tõstmine soojustuse tasapinda , veeplekk, palede viimistlus</t>
  </si>
  <si>
    <t>Soojustatud niiskuskindel siseuks EI30 (kelder-trepikoda), sulguriga, palede viimistlus</t>
  </si>
  <si>
    <t>Soojustatud välisuks VU-2, palede viimistlus</t>
  </si>
  <si>
    <t>Fassaaditööd kokku</t>
  </si>
  <si>
    <t>Kokku:</t>
  </si>
  <si>
    <t>Käibemaks 20%</t>
  </si>
  <si>
    <t>Kõik kokku:</t>
  </si>
  <si>
    <t>Lisatöö</t>
  </si>
  <si>
    <t>Juhul kui aknaid ei tõsteta soojustuse pinda, siis katta aknaleng maksimaalses võimalikus paksuses EPS soojustusega ja krohvida õhekrohviga, uued aknaplekid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</si>
</sst>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color rgb="FF000000"/>
      <name val="Arial"/>
      <family val="2"/>
      <charset val="186"/>
    </font>
    <font>
      <b val="true"/>
      <sz val="12"/>
      <name val="Arial"/>
      <family val="2"/>
      <charset val="186"/>
    </font>
    <font>
      <sz val="12"/>
      <name val="Arial"/>
      <family val="2"/>
      <charset val="186"/>
    </font>
    <font>
      <b val="true"/>
      <sz val="12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29081632653061"/>
    <col collapsed="false" hidden="false" max="2" min="2" style="2" width="43.8520408163265"/>
    <col collapsed="false" hidden="false" max="3" min="3" style="1" width="9.5765306122449"/>
    <col collapsed="false" hidden="false" max="4" min="4" style="1" width="9.14285714285714"/>
    <col collapsed="false" hidden="false" max="5" min="5" style="1" width="9.5765306122449"/>
    <col collapsed="false" hidden="false" max="6" min="6" style="3" width="14.7040816326531"/>
    <col collapsed="false" hidden="false" max="257" min="7" style="1" width="9.14285714285714"/>
    <col collapsed="false" hidden="false" max="258" min="258" style="1" width="43.8520408163265"/>
    <col collapsed="false" hidden="false" max="259" min="259" style="1" width="9.5765306122449"/>
    <col collapsed="false" hidden="false" max="260" min="260" style="1" width="9.14285714285714"/>
    <col collapsed="false" hidden="false" max="261" min="261" style="1" width="9.5765306122449"/>
    <col collapsed="false" hidden="false" max="262" min="262" style="1" width="14.7040816326531"/>
    <col collapsed="false" hidden="false" max="513" min="263" style="1" width="9.14285714285714"/>
    <col collapsed="false" hidden="false" max="514" min="514" style="1" width="43.8520408163265"/>
    <col collapsed="false" hidden="false" max="515" min="515" style="1" width="9.5765306122449"/>
    <col collapsed="false" hidden="false" max="516" min="516" style="1" width="9.14285714285714"/>
    <col collapsed="false" hidden="false" max="517" min="517" style="1" width="9.5765306122449"/>
    <col collapsed="false" hidden="false" max="518" min="518" style="1" width="14.7040816326531"/>
    <col collapsed="false" hidden="false" max="769" min="519" style="1" width="9.14285714285714"/>
    <col collapsed="false" hidden="false" max="770" min="770" style="1" width="43.8520408163265"/>
    <col collapsed="false" hidden="false" max="771" min="771" style="1" width="9.5765306122449"/>
    <col collapsed="false" hidden="false" max="772" min="772" style="1" width="9.14285714285714"/>
    <col collapsed="false" hidden="false" max="773" min="773" style="1" width="9.5765306122449"/>
    <col collapsed="false" hidden="false" max="774" min="774" style="1" width="14.7040816326531"/>
    <col collapsed="false" hidden="false" max="1025" min="775" style="1" width="9.14285714285714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5.75" hidden="false" customHeight="false" outlineLevel="0" collapsed="false">
      <c r="A4" s="0"/>
      <c r="B4" s="4" t="s">
        <v>0</v>
      </c>
      <c r="C4" s="4"/>
      <c r="D4" s="4"/>
      <c r="E4" s="4"/>
      <c r="F4" s="4"/>
      <c r="G4" s="0"/>
      <c r="H4" s="0"/>
      <c r="I4" s="0"/>
      <c r="J4" s="0"/>
    </row>
    <row r="5" customFormat="false" ht="15" hidden="false" customHeight="false" outlineLevel="0" collapsed="false">
      <c r="A5" s="0"/>
      <c r="B5" s="5"/>
      <c r="C5" s="0"/>
      <c r="D5" s="6"/>
      <c r="E5" s="6"/>
      <c r="F5" s="0"/>
      <c r="G5" s="0"/>
      <c r="H5" s="0"/>
      <c r="I5" s="0"/>
      <c r="J5" s="0"/>
    </row>
    <row r="6" s="1" customFormat="true" ht="15.75" hidden="false" customHeight="false" outlineLevel="0" collapsed="false">
      <c r="A6" s="7" t="s">
        <v>1</v>
      </c>
      <c r="C6" s="6"/>
      <c r="D6" s="6"/>
      <c r="E6" s="6"/>
      <c r="F6" s="8"/>
      <c r="G6" s="0"/>
      <c r="H6" s="0"/>
      <c r="I6" s="0"/>
      <c r="J6" s="0"/>
    </row>
    <row r="7" customFormat="false" ht="32.25" hidden="false" customHeight="true" outlineLevel="0" collapsed="false">
      <c r="A7" s="9" t="s">
        <v>2</v>
      </c>
      <c r="B7" s="9"/>
      <c r="C7" s="9"/>
      <c r="D7" s="9"/>
      <c r="E7" s="9"/>
      <c r="F7" s="9"/>
      <c r="G7" s="0"/>
      <c r="H7" s="0"/>
      <c r="I7" s="0"/>
      <c r="J7" s="0"/>
    </row>
    <row r="8" customFormat="false" ht="15" hidden="false" customHeight="false" outlineLevel="0" collapsed="false">
      <c r="A8" s="0"/>
      <c r="B8" s="10"/>
      <c r="C8" s="10"/>
      <c r="D8" s="10"/>
      <c r="E8" s="10"/>
      <c r="F8" s="11"/>
      <c r="G8" s="0"/>
      <c r="H8" s="0"/>
      <c r="I8" s="0"/>
      <c r="J8" s="0"/>
    </row>
    <row r="9" s="1" customFormat="true" ht="15" hidden="false" customHeight="false" outlineLevel="0" collapsed="false">
      <c r="A9" s="12"/>
      <c r="C9" s="6"/>
      <c r="D9" s="6"/>
      <c r="E9" s="6"/>
      <c r="F9" s="8"/>
      <c r="G9" s="0"/>
      <c r="H9" s="0"/>
      <c r="I9" s="0"/>
      <c r="J9" s="0"/>
    </row>
    <row r="10" s="1" customFormat="true" ht="15" hidden="false" customHeight="false" outlineLevel="0" collapsed="false">
      <c r="A10" s="12"/>
      <c r="C10" s="6"/>
      <c r="D10" s="6"/>
      <c r="E10" s="6"/>
      <c r="F10" s="8"/>
      <c r="G10" s="0"/>
      <c r="H10" s="0"/>
      <c r="I10" s="0"/>
      <c r="J10" s="0"/>
    </row>
    <row r="11" customFormat="false" ht="15" hidden="false" customHeight="false" outlineLevel="0" collapsed="false">
      <c r="A11" s="0"/>
      <c r="B11" s="5"/>
      <c r="C11" s="6"/>
      <c r="D11" s="6"/>
      <c r="E11" s="6"/>
      <c r="F11" s="8"/>
      <c r="G11" s="0"/>
      <c r="H11" s="0"/>
      <c r="I11" s="0"/>
      <c r="J11" s="0"/>
    </row>
    <row r="12" customFormat="false" ht="15" hidden="false" customHeight="false" outlineLevel="0" collapsed="false">
      <c r="A12" s="0"/>
      <c r="B12" s="0"/>
      <c r="C12" s="6"/>
      <c r="D12" s="6"/>
      <c r="E12" s="6"/>
      <c r="F12" s="8"/>
      <c r="G12" s="0"/>
      <c r="H12" s="0"/>
      <c r="I12" s="0"/>
      <c r="J12" s="0"/>
    </row>
    <row r="13" customFormat="false" ht="15" hidden="false" customHeight="false" outlineLevel="0" collapsed="false">
      <c r="A13" s="13" t="s">
        <v>3</v>
      </c>
      <c r="B13" s="14" t="s">
        <v>4</v>
      </c>
      <c r="C13" s="15" t="s">
        <v>5</v>
      </c>
      <c r="D13" s="15" t="s">
        <v>6</v>
      </c>
      <c r="E13" s="15" t="s">
        <v>7</v>
      </c>
      <c r="F13" s="16" t="s">
        <v>8</v>
      </c>
      <c r="G13" s="0"/>
      <c r="H13" s="0"/>
      <c r="I13" s="0"/>
      <c r="J13" s="0"/>
    </row>
    <row r="14" customFormat="false" ht="15.75" hidden="false" customHeight="false" outlineLevel="0" collapsed="false">
      <c r="A14" s="13"/>
      <c r="B14" s="17" t="s">
        <v>9</v>
      </c>
      <c r="C14" s="15"/>
      <c r="D14" s="15"/>
      <c r="E14" s="15"/>
      <c r="F14" s="16"/>
      <c r="G14" s="0"/>
      <c r="H14" s="0"/>
      <c r="I14" s="0"/>
      <c r="J14" s="0"/>
    </row>
    <row r="15" customFormat="false" ht="45" hidden="false" customHeight="false" outlineLevel="0" collapsed="false">
      <c r="A15" s="13" t="n">
        <v>1</v>
      </c>
      <c r="B15" s="18" t="s">
        <v>10</v>
      </c>
      <c r="C15" s="15" t="s">
        <v>11</v>
      </c>
      <c r="D15" s="15" t="n">
        <v>1</v>
      </c>
      <c r="E15" s="15"/>
      <c r="F15" s="16" t="n">
        <f aca="false">D15*E15</f>
        <v>0</v>
      </c>
      <c r="G15" s="0"/>
      <c r="H15" s="0"/>
      <c r="I15" s="0"/>
      <c r="J15" s="0"/>
    </row>
    <row r="16" customFormat="false" ht="75" hidden="false" customHeight="false" outlineLevel="0" collapsed="false">
      <c r="A16" s="13" t="n">
        <v>2</v>
      </c>
      <c r="B16" s="19" t="s">
        <v>12</v>
      </c>
      <c r="C16" s="15" t="s">
        <v>13</v>
      </c>
      <c r="D16" s="15" t="n">
        <v>285</v>
      </c>
      <c r="E16" s="20"/>
      <c r="F16" s="16" t="n">
        <f aca="false">D16*E16</f>
        <v>0</v>
      </c>
      <c r="G16" s="0"/>
      <c r="H16" s="0"/>
      <c r="I16" s="0"/>
      <c r="J16" s="0"/>
    </row>
    <row r="17" customFormat="false" ht="30" hidden="false" customHeight="false" outlineLevel="0" collapsed="false">
      <c r="A17" s="13" t="n">
        <v>3</v>
      </c>
      <c r="B17" s="19" t="s">
        <v>14</v>
      </c>
      <c r="C17" s="15" t="s">
        <v>13</v>
      </c>
      <c r="D17" s="15" t="n">
        <v>112</v>
      </c>
      <c r="E17" s="20"/>
      <c r="F17" s="16" t="n">
        <f aca="false">D17*E17</f>
        <v>0</v>
      </c>
      <c r="G17" s="0"/>
      <c r="H17" s="0"/>
      <c r="I17" s="0"/>
      <c r="J17" s="0"/>
    </row>
    <row r="18" customFormat="false" ht="15" hidden="false" customHeight="false" outlineLevel="0" collapsed="false">
      <c r="A18" s="13" t="n">
        <v>4</v>
      </c>
      <c r="B18" s="19" t="s">
        <v>15</v>
      </c>
      <c r="C18" s="15" t="s">
        <v>13</v>
      </c>
      <c r="D18" s="15" t="n">
        <v>7</v>
      </c>
      <c r="E18" s="20"/>
      <c r="F18" s="16" t="n">
        <f aca="false">D18*E18</f>
        <v>0</v>
      </c>
      <c r="G18" s="0"/>
      <c r="H18" s="0"/>
      <c r="I18" s="0"/>
      <c r="J18" s="0"/>
    </row>
    <row r="19" customFormat="false" ht="60" hidden="false" customHeight="false" outlineLevel="0" collapsed="false">
      <c r="A19" s="13" t="n">
        <v>5</v>
      </c>
      <c r="B19" s="19" t="s">
        <v>16</v>
      </c>
      <c r="C19" s="15" t="s">
        <v>11</v>
      </c>
      <c r="D19" s="15" t="n">
        <v>5</v>
      </c>
      <c r="E19" s="20"/>
      <c r="F19" s="16" t="n">
        <f aca="false">D19*E19</f>
        <v>0</v>
      </c>
      <c r="G19" s="0"/>
      <c r="H19" s="0"/>
      <c r="I19" s="0"/>
      <c r="J19" s="0"/>
    </row>
    <row r="20" customFormat="false" ht="15" hidden="false" customHeight="false" outlineLevel="0" collapsed="false">
      <c r="A20" s="13" t="n">
        <v>6</v>
      </c>
      <c r="B20" s="19" t="s">
        <v>17</v>
      </c>
      <c r="C20" s="15" t="s">
        <v>11</v>
      </c>
      <c r="D20" s="15" t="n">
        <v>1</v>
      </c>
      <c r="E20" s="20"/>
      <c r="F20" s="16" t="n">
        <f aca="false">D20*E20</f>
        <v>0</v>
      </c>
      <c r="G20" s="0"/>
      <c r="H20" s="0"/>
      <c r="I20" s="0"/>
      <c r="J20" s="0"/>
    </row>
    <row r="21" customFormat="false" ht="15" hidden="false" customHeight="false" outlineLevel="0" collapsed="false">
      <c r="A21" s="13" t="n">
        <v>7</v>
      </c>
      <c r="B21" s="19" t="s">
        <v>18</v>
      </c>
      <c r="C21" s="15" t="s">
        <v>19</v>
      </c>
      <c r="D21" s="15" t="n">
        <v>20.2</v>
      </c>
      <c r="E21" s="20"/>
      <c r="F21" s="16" t="n">
        <f aca="false">D21*E21</f>
        <v>0</v>
      </c>
      <c r="G21" s="0"/>
      <c r="H21" s="0"/>
      <c r="I21" s="0"/>
      <c r="J21" s="0"/>
    </row>
    <row r="22" customFormat="false" ht="15" hidden="false" customHeight="false" outlineLevel="0" collapsed="false">
      <c r="A22" s="13" t="n">
        <v>8</v>
      </c>
      <c r="B22" s="19" t="s">
        <v>20</v>
      </c>
      <c r="C22" s="15" t="s">
        <v>19</v>
      </c>
      <c r="D22" s="15" t="n">
        <v>64.9</v>
      </c>
      <c r="E22" s="20"/>
      <c r="F22" s="16" t="n">
        <f aca="false">D22*E22</f>
        <v>0</v>
      </c>
      <c r="G22" s="0"/>
      <c r="H22" s="0"/>
      <c r="I22" s="0"/>
      <c r="J22" s="0"/>
    </row>
    <row r="23" customFormat="false" ht="30" hidden="false" customHeight="false" outlineLevel="0" collapsed="false">
      <c r="A23" s="13" t="n">
        <v>9</v>
      </c>
      <c r="B23" s="19" t="s">
        <v>21</v>
      </c>
      <c r="C23" s="15" t="s">
        <v>19</v>
      </c>
      <c r="D23" s="15" t="n">
        <v>36</v>
      </c>
      <c r="E23" s="20"/>
      <c r="F23" s="16" t="n">
        <f aca="false">D23*E23</f>
        <v>0</v>
      </c>
      <c r="G23" s="0"/>
      <c r="H23" s="0"/>
      <c r="I23" s="0"/>
      <c r="J23" s="0"/>
    </row>
    <row r="24" customFormat="false" ht="45" hidden="false" customHeight="false" outlineLevel="0" collapsed="false">
      <c r="A24" s="13" t="n">
        <v>10</v>
      </c>
      <c r="B24" s="19" t="s">
        <v>22</v>
      </c>
      <c r="C24" s="15" t="s">
        <v>13</v>
      </c>
      <c r="D24" s="15" t="n">
        <v>226</v>
      </c>
      <c r="E24" s="20"/>
      <c r="F24" s="16" t="n">
        <f aca="false">D24*E24</f>
        <v>0</v>
      </c>
      <c r="G24" s="0"/>
      <c r="H24" s="0"/>
      <c r="I24" s="0"/>
      <c r="J24" s="0"/>
    </row>
    <row r="25" customFormat="false" ht="45" hidden="false" customHeight="false" outlineLevel="0" collapsed="false">
      <c r="A25" s="13" t="n">
        <v>11</v>
      </c>
      <c r="B25" s="19" t="s">
        <v>23</v>
      </c>
      <c r="C25" s="15" t="s">
        <v>11</v>
      </c>
      <c r="D25" s="15" t="n">
        <v>1</v>
      </c>
      <c r="E25" s="20"/>
      <c r="F25" s="16" t="n">
        <f aca="false">D25*E25</f>
        <v>0</v>
      </c>
      <c r="G25" s="0"/>
      <c r="H25" s="0"/>
      <c r="I25" s="0"/>
      <c r="J25" s="0"/>
    </row>
    <row r="26" customFormat="false" ht="30" hidden="false" customHeight="false" outlineLevel="0" collapsed="false">
      <c r="A26" s="13" t="n">
        <v>12</v>
      </c>
      <c r="B26" s="19" t="s">
        <v>24</v>
      </c>
      <c r="C26" s="15" t="s">
        <v>13</v>
      </c>
      <c r="D26" s="15" t="n">
        <v>35</v>
      </c>
      <c r="E26" s="20"/>
      <c r="F26" s="16" t="n">
        <f aca="false">D26*E26</f>
        <v>0</v>
      </c>
      <c r="G26" s="0"/>
      <c r="H26" s="0"/>
      <c r="I26" s="0"/>
      <c r="J26" s="0"/>
    </row>
    <row r="27" customFormat="false" ht="30" hidden="false" customHeight="false" outlineLevel="0" collapsed="false">
      <c r="A27" s="13" t="n">
        <v>13</v>
      </c>
      <c r="B27" s="19" t="s">
        <v>25</v>
      </c>
      <c r="C27" s="15" t="s">
        <v>11</v>
      </c>
      <c r="D27" s="15" t="n">
        <v>1</v>
      </c>
      <c r="E27" s="20"/>
      <c r="F27" s="16" t="n">
        <f aca="false">D27*E27</f>
        <v>0</v>
      </c>
      <c r="G27" s="0"/>
      <c r="H27" s="0"/>
      <c r="I27" s="0"/>
      <c r="J27" s="0"/>
    </row>
    <row r="28" customFormat="false" ht="45" hidden="false" customHeight="false" outlineLevel="0" collapsed="false">
      <c r="A28" s="13" t="n">
        <v>14</v>
      </c>
      <c r="B28" s="19" t="s">
        <v>26</v>
      </c>
      <c r="C28" s="15" t="s">
        <v>11</v>
      </c>
      <c r="D28" s="15" t="n">
        <v>5</v>
      </c>
      <c r="E28" s="20"/>
      <c r="F28" s="16" t="n">
        <f aca="false">D28*E28</f>
        <v>0</v>
      </c>
      <c r="G28" s="0"/>
      <c r="H28" s="0"/>
      <c r="I28" s="0"/>
      <c r="J28" s="0"/>
    </row>
    <row r="29" customFormat="false" ht="45" hidden="false" customHeight="false" outlineLevel="0" collapsed="false">
      <c r="A29" s="13" t="n">
        <v>15</v>
      </c>
      <c r="B29" s="19" t="s">
        <v>27</v>
      </c>
      <c r="C29" s="15" t="s">
        <v>13</v>
      </c>
      <c r="D29" s="15" t="n">
        <v>37.2</v>
      </c>
      <c r="E29" s="20"/>
      <c r="F29" s="16" t="n">
        <f aca="false">D29*E29</f>
        <v>0</v>
      </c>
      <c r="G29" s="0"/>
      <c r="H29" s="0"/>
      <c r="I29" s="0"/>
      <c r="J29" s="0"/>
    </row>
    <row r="30" customFormat="false" ht="30" hidden="false" customHeight="false" outlineLevel="0" collapsed="false">
      <c r="A30" s="13" t="n">
        <v>16</v>
      </c>
      <c r="B30" s="19" t="s">
        <v>28</v>
      </c>
      <c r="C30" s="15" t="s">
        <v>29</v>
      </c>
      <c r="D30" s="15" t="n">
        <v>1</v>
      </c>
      <c r="E30" s="20"/>
      <c r="F30" s="16" t="n">
        <f aca="false">D30*E30</f>
        <v>0</v>
      </c>
      <c r="G30" s="0"/>
      <c r="H30" s="0"/>
      <c r="I30" s="0"/>
      <c r="J30" s="0"/>
    </row>
    <row r="31" customFormat="false" ht="45" hidden="false" customHeight="false" outlineLevel="0" collapsed="false">
      <c r="A31" s="13" t="n">
        <v>17</v>
      </c>
      <c r="B31" s="19" t="s">
        <v>30</v>
      </c>
      <c r="C31" s="15" t="s">
        <v>13</v>
      </c>
      <c r="D31" s="15" t="n">
        <v>6</v>
      </c>
      <c r="E31" s="20"/>
      <c r="F31" s="16" t="n">
        <f aca="false">D31*E31</f>
        <v>0</v>
      </c>
      <c r="G31" s="0"/>
      <c r="H31" s="0"/>
      <c r="I31" s="0"/>
      <c r="J31" s="0"/>
    </row>
    <row r="32" customFormat="false" ht="15.75" hidden="false" customHeight="true" outlineLevel="0" collapsed="false">
      <c r="A32" s="13"/>
      <c r="B32" s="21" t="s">
        <v>31</v>
      </c>
      <c r="C32" s="21"/>
      <c r="D32" s="21"/>
      <c r="E32" s="21"/>
      <c r="F32" s="22" t="n">
        <f aca="false">SUM(F15:F31)</f>
        <v>0</v>
      </c>
      <c r="G32" s="0"/>
      <c r="H32" s="0"/>
      <c r="I32" s="0"/>
      <c r="J32" s="0"/>
    </row>
    <row r="33" customFormat="false" ht="15" hidden="false" customHeight="false" outlineLevel="0" collapsed="false">
      <c r="A33" s="13"/>
      <c r="B33" s="19"/>
      <c r="C33" s="15"/>
      <c r="D33" s="15"/>
      <c r="E33" s="20"/>
      <c r="F33" s="16"/>
      <c r="G33" s="0"/>
      <c r="H33" s="0"/>
      <c r="I33" s="0"/>
      <c r="J33" s="0"/>
    </row>
    <row r="34" customFormat="false" ht="15" hidden="false" customHeight="false" outlineLevel="0" collapsed="false">
      <c r="A34" s="13"/>
      <c r="B34" s="19"/>
      <c r="C34" s="15"/>
      <c r="D34" s="15"/>
      <c r="E34" s="20"/>
      <c r="F34" s="16"/>
      <c r="G34" s="0"/>
      <c r="H34" s="0"/>
      <c r="I34" s="0"/>
      <c r="J34" s="0"/>
    </row>
    <row r="35" customFormat="false" ht="15.75" hidden="false" customHeight="false" outlineLevel="0" collapsed="false">
      <c r="A35" s="13"/>
      <c r="B35" s="17" t="s">
        <v>32</v>
      </c>
      <c r="C35" s="15"/>
      <c r="D35" s="15"/>
      <c r="E35" s="20"/>
      <c r="F35" s="16"/>
      <c r="G35" s="0"/>
      <c r="H35" s="0"/>
      <c r="I35" s="0"/>
      <c r="J35" s="0"/>
    </row>
    <row r="36" customFormat="false" ht="60" hidden="false" customHeight="false" outlineLevel="0" collapsed="false">
      <c r="A36" s="13" t="n">
        <v>18</v>
      </c>
      <c r="B36" s="19" t="s">
        <v>33</v>
      </c>
      <c r="C36" s="15" t="s">
        <v>13</v>
      </c>
      <c r="D36" s="15" t="n">
        <v>98</v>
      </c>
      <c r="E36" s="20"/>
      <c r="F36" s="16" t="n">
        <f aca="false">D36*E36</f>
        <v>0</v>
      </c>
      <c r="G36" s="0"/>
      <c r="H36" s="0"/>
      <c r="I36" s="0"/>
      <c r="J36" s="0"/>
    </row>
    <row r="37" customFormat="false" ht="45" hidden="false" customHeight="false" outlineLevel="0" collapsed="false">
      <c r="A37" s="13" t="n">
        <v>19</v>
      </c>
      <c r="B37" s="19" t="s">
        <v>34</v>
      </c>
      <c r="C37" s="15" t="s">
        <v>13</v>
      </c>
      <c r="D37" s="15" t="n">
        <v>380</v>
      </c>
      <c r="E37" s="20"/>
      <c r="F37" s="16" t="n">
        <f aca="false">D37*E37</f>
        <v>0</v>
      </c>
      <c r="G37" s="0"/>
      <c r="H37" s="0"/>
      <c r="I37" s="0"/>
      <c r="J37" s="0"/>
    </row>
    <row r="38" customFormat="false" ht="30" hidden="false" customHeight="false" outlineLevel="0" collapsed="false">
      <c r="A38" s="13" t="n">
        <v>20</v>
      </c>
      <c r="B38" s="19" t="s">
        <v>35</v>
      </c>
      <c r="C38" s="15" t="s">
        <v>19</v>
      </c>
      <c r="D38" s="15" t="n">
        <v>67.8</v>
      </c>
      <c r="E38" s="20"/>
      <c r="F38" s="16" t="n">
        <f aca="false">D38*E38</f>
        <v>0</v>
      </c>
      <c r="G38" s="0"/>
      <c r="H38" s="0"/>
      <c r="I38" s="0"/>
      <c r="J38" s="0"/>
    </row>
    <row r="39" customFormat="false" ht="45" hidden="false" customHeight="false" outlineLevel="0" collapsed="false">
      <c r="A39" s="13" t="n">
        <v>21</v>
      </c>
      <c r="B39" s="19" t="s">
        <v>36</v>
      </c>
      <c r="C39" s="15" t="s">
        <v>11</v>
      </c>
      <c r="D39" s="15" t="n">
        <v>4</v>
      </c>
      <c r="E39" s="20"/>
      <c r="F39" s="16" t="n">
        <f aca="false">D39*E39</f>
        <v>0</v>
      </c>
      <c r="G39" s="0"/>
      <c r="H39" s="0"/>
      <c r="I39" s="0"/>
      <c r="J39" s="0"/>
    </row>
    <row r="40" customFormat="false" ht="30" hidden="false" customHeight="false" outlineLevel="0" collapsed="false">
      <c r="A40" s="13" t="n">
        <v>22</v>
      </c>
      <c r="B40" s="19" t="s">
        <v>37</v>
      </c>
      <c r="C40" s="15" t="s">
        <v>11</v>
      </c>
      <c r="D40" s="15" t="n">
        <v>26</v>
      </c>
      <c r="E40" s="20"/>
      <c r="F40" s="16" t="n">
        <f aca="false">D40*E40</f>
        <v>0</v>
      </c>
      <c r="G40" s="0"/>
      <c r="H40" s="0"/>
      <c r="I40" s="0"/>
      <c r="J40" s="0"/>
    </row>
    <row r="41" customFormat="false" ht="30" hidden="false" customHeight="false" outlineLevel="0" collapsed="false">
      <c r="A41" s="13" t="n">
        <v>23</v>
      </c>
      <c r="B41" s="19" t="s">
        <v>38</v>
      </c>
      <c r="C41" s="15" t="s">
        <v>11</v>
      </c>
      <c r="D41" s="15" t="n">
        <v>8</v>
      </c>
      <c r="E41" s="20"/>
      <c r="F41" s="16" t="n">
        <f aca="false">D41*E41</f>
        <v>0</v>
      </c>
      <c r="G41" s="0"/>
      <c r="H41" s="0"/>
      <c r="I41" s="0"/>
      <c r="J41" s="0"/>
    </row>
    <row r="42" customFormat="false" ht="45" hidden="false" customHeight="false" outlineLevel="0" collapsed="false">
      <c r="A42" s="13" t="n">
        <v>24</v>
      </c>
      <c r="B42" s="19" t="s">
        <v>39</v>
      </c>
      <c r="C42" s="15" t="s">
        <v>11</v>
      </c>
      <c r="D42" s="15" t="n">
        <v>3</v>
      </c>
      <c r="E42" s="20"/>
      <c r="F42" s="16" t="n">
        <f aca="false">D42*E42</f>
        <v>0</v>
      </c>
      <c r="G42" s="0"/>
      <c r="H42" s="0"/>
      <c r="I42" s="0"/>
      <c r="J42" s="0"/>
    </row>
    <row r="43" customFormat="false" ht="45" hidden="false" customHeight="false" outlineLevel="0" collapsed="false">
      <c r="A43" s="13" t="n">
        <v>25</v>
      </c>
      <c r="B43" s="19" t="s">
        <v>40</v>
      </c>
      <c r="C43" s="15" t="s">
        <v>11</v>
      </c>
      <c r="D43" s="15" t="n">
        <v>1</v>
      </c>
      <c r="E43" s="20"/>
      <c r="F43" s="16" t="n">
        <f aca="false">D43*E43</f>
        <v>0</v>
      </c>
      <c r="G43" s="0"/>
      <c r="H43" s="0"/>
      <c r="I43" s="0"/>
      <c r="J43" s="0"/>
    </row>
    <row r="44" customFormat="false" ht="30" hidden="false" customHeight="false" outlineLevel="0" collapsed="false">
      <c r="A44" s="13" t="n">
        <v>26</v>
      </c>
      <c r="B44" s="19" t="s">
        <v>41</v>
      </c>
      <c r="C44" s="15" t="s">
        <v>11</v>
      </c>
      <c r="D44" s="15" t="n">
        <v>1</v>
      </c>
      <c r="E44" s="20"/>
      <c r="F44" s="16" t="n">
        <f aca="false">D44*E44</f>
        <v>0</v>
      </c>
      <c r="G44" s="0"/>
      <c r="H44" s="0"/>
      <c r="I44" s="0"/>
      <c r="J44" s="0"/>
    </row>
    <row r="45" customFormat="false" ht="15.75" hidden="false" customHeight="true" outlineLevel="0" collapsed="false">
      <c r="A45" s="23"/>
      <c r="B45" s="21" t="s">
        <v>42</v>
      </c>
      <c r="C45" s="21"/>
      <c r="D45" s="21"/>
      <c r="E45" s="21"/>
      <c r="F45" s="24" t="n">
        <f aca="false">SUM(F36:F44)</f>
        <v>0</v>
      </c>
      <c r="G45" s="0"/>
      <c r="H45" s="0"/>
      <c r="I45" s="0"/>
      <c r="J45" s="0"/>
    </row>
    <row r="46" customFormat="false" ht="15.75" hidden="false" customHeight="false" outlineLevel="0" collapsed="false">
      <c r="A46" s="0"/>
      <c r="B46" s="5"/>
      <c r="C46" s="6"/>
      <c r="D46" s="25" t="s">
        <v>43</v>
      </c>
      <c r="E46" s="25"/>
      <c r="F46" s="24" t="n">
        <f aca="false">F32+F45</f>
        <v>0</v>
      </c>
      <c r="G46" s="0"/>
      <c r="H46" s="0"/>
      <c r="I46" s="0"/>
      <c r="J46" s="0"/>
    </row>
    <row r="47" customFormat="false" ht="15.75" hidden="false" customHeight="false" outlineLevel="0" collapsed="false">
      <c r="A47" s="0"/>
      <c r="B47" s="5"/>
      <c r="C47" s="6"/>
      <c r="D47" s="26" t="s">
        <v>44</v>
      </c>
      <c r="E47" s="26"/>
      <c r="F47" s="22" t="n">
        <f aca="false">F46*0.2</f>
        <v>0</v>
      </c>
      <c r="G47" s="0"/>
      <c r="H47" s="0"/>
      <c r="I47" s="0"/>
      <c r="J47" s="0"/>
    </row>
    <row r="48" customFormat="false" ht="15.75" hidden="false" customHeight="false" outlineLevel="0" collapsed="false">
      <c r="A48" s="0"/>
      <c r="B48" s="5"/>
      <c r="C48" s="6"/>
      <c r="D48" s="26" t="s">
        <v>45</v>
      </c>
      <c r="E48" s="26"/>
      <c r="F48" s="22" t="n">
        <f aca="false">SUM(F46:F47)</f>
        <v>0</v>
      </c>
      <c r="G48" s="0"/>
      <c r="H48" s="0"/>
      <c r="I48" s="0"/>
      <c r="J48" s="0"/>
    </row>
    <row r="49" customFormat="false" ht="15" hidden="true" customHeight="false" outlineLevel="0" collapsed="false">
      <c r="A49" s="0"/>
      <c r="B49" s="5"/>
      <c r="C49" s="6"/>
      <c r="D49" s="6"/>
      <c r="E49" s="6"/>
      <c r="F49" s="8"/>
      <c r="G49" s="0"/>
      <c r="H49" s="0"/>
      <c r="I49" s="0"/>
      <c r="J49" s="0"/>
    </row>
    <row r="50" customFormat="false" ht="15" hidden="false" customHeight="false" outlineLevel="0" collapsed="false">
      <c r="A50" s="0"/>
      <c r="B50" s="5"/>
      <c r="C50" s="6"/>
      <c r="D50" s="6"/>
      <c r="E50" s="6"/>
      <c r="F50" s="8"/>
      <c r="G50" s="0"/>
      <c r="H50" s="0"/>
      <c r="I50" s="0"/>
      <c r="J50" s="0"/>
    </row>
    <row r="51" customFormat="false" ht="15" hidden="false" customHeight="false" outlineLevel="0" collapsed="false">
      <c r="A51" s="13" t="s">
        <v>3</v>
      </c>
      <c r="B51" s="14" t="s">
        <v>4</v>
      </c>
      <c r="C51" s="15" t="s">
        <v>5</v>
      </c>
      <c r="D51" s="15" t="s">
        <v>6</v>
      </c>
      <c r="E51" s="15" t="s">
        <v>7</v>
      </c>
      <c r="F51" s="16" t="s">
        <v>8</v>
      </c>
      <c r="G51" s="0"/>
      <c r="H51" s="0"/>
      <c r="I51" s="0"/>
      <c r="J51" s="0"/>
    </row>
    <row r="52" customFormat="false" ht="15" hidden="false" customHeight="false" outlineLevel="0" collapsed="false">
      <c r="A52" s="13"/>
      <c r="B52" s="14" t="s">
        <v>46</v>
      </c>
      <c r="C52" s="15"/>
      <c r="D52" s="15"/>
      <c r="E52" s="15"/>
      <c r="F52" s="16"/>
      <c r="G52" s="0"/>
      <c r="H52" s="0"/>
      <c r="I52" s="0"/>
      <c r="J52" s="0"/>
    </row>
    <row r="53" customFormat="false" ht="60" hidden="false" customHeight="false" outlineLevel="0" collapsed="false">
      <c r="A53" s="13" t="n">
        <v>1</v>
      </c>
      <c r="B53" s="27" t="s">
        <v>47</v>
      </c>
      <c r="C53" s="28" t="s">
        <v>11</v>
      </c>
      <c r="D53" s="28" t="n">
        <v>1</v>
      </c>
      <c r="E53" s="28"/>
      <c r="F53" s="29" t="n">
        <f aca="false">D53*E53</f>
        <v>0</v>
      </c>
      <c r="G53" s="0"/>
      <c r="H53" s="0"/>
      <c r="I53" s="0"/>
      <c r="J53" s="0"/>
    </row>
  </sheetData>
  <mergeCells count="7">
    <mergeCell ref="B4:F4"/>
    <mergeCell ref="A7:F7"/>
    <mergeCell ref="B32:E32"/>
    <mergeCell ref="B45:E45"/>
    <mergeCell ref="D46:E46"/>
    <mergeCell ref="D47:E47"/>
    <mergeCell ref="D48:E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2017-07-24T09:04:55Z</dcterms:created>
  <dc:creator>Avo</dc:creator>
  <dc:language>et-EE</dc:language>
  <cp:lastModifiedBy>Vader</cp:lastModifiedBy>
  <dcterms:modified xsi:type="dcterms:W3CDTF">2019-11-17T15:04:44Z</dcterms:modified>
  <cp:revision>0</cp:revision>
</cp:coreProperties>
</file>