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7"/>
  <workbookPr defaultThemeVersion="124226"/>
  <mc:AlternateContent xmlns:mc="http://schemas.openxmlformats.org/markup-compatibility/2006">
    <mc:Choice Requires="x15">
      <x15ac:absPath xmlns:x15ac="http://schemas.microsoft.com/office/spreadsheetml/2010/11/ac" url="/Users/asko/Desktop/Luha 9/VK projekt/Muudetud/"/>
    </mc:Choice>
  </mc:AlternateContent>
  <xr:revisionPtr revIDLastSave="0" documentId="13_ncr:1_{C60BA46E-E912-6245-96CA-08B894A9EA76}" xr6:coauthVersionLast="45" xr6:coauthVersionMax="45" xr10:uidLastSave="{00000000-0000-0000-0000-000000000000}"/>
  <bookViews>
    <workbookView xWindow="15640" yWindow="460" windowWidth="23440" windowHeight="29920" tabRatio="326" xr2:uid="{00000000-000D-0000-FFFF-FFFF00000000}"/>
  </bookViews>
  <sheets>
    <sheet name="7 Tehnosüsteemid" sheetId="6" r:id="rId1"/>
  </sheets>
  <definedNames>
    <definedName name="HOTELLI_EHITUSTÖÖD" localSheetId="0">#REF!</definedName>
    <definedName name="HOTELLI_EHITUSTÖÖD">#REF!</definedName>
    <definedName name="Prindiala" localSheetId="0">'7 Tehnosüsteemid'!$A$1:$I$73</definedName>
    <definedName name="Prinditiitlid" localSheetId="0">'7 Tehnosüsteemid'!$1:$3</definedName>
    <definedName name="_xlnm.Print_Area" localSheetId="0">'7 Tehnosüsteemid'!$A$1:$I$78</definedName>
    <definedName name="_xlnm.Print_Titles" localSheetId="0">'7 Tehnosüsteemid'!$1:$3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6" l="1"/>
  <c r="E7" i="6"/>
</calcChain>
</file>

<file path=xl/sharedStrings.xml><?xml version="1.0" encoding="utf-8"?>
<sst xmlns="http://schemas.openxmlformats.org/spreadsheetml/2006/main" count="259" uniqueCount="138">
  <si>
    <t>tk</t>
  </si>
  <si>
    <t>Nr.</t>
  </si>
  <si>
    <t>Koguhind</t>
  </si>
  <si>
    <t>Ühikhind</t>
  </si>
  <si>
    <t>Maht</t>
  </si>
  <si>
    <t>Ühik</t>
  </si>
  <si>
    <t>jm</t>
  </si>
  <si>
    <t>Märkus:</t>
  </si>
  <si>
    <t>Märkus</t>
  </si>
  <si>
    <t>Mõõt</t>
  </si>
  <si>
    <t>DN15</t>
  </si>
  <si>
    <t>Projektis näidatud seadmed on toodud "näiteks". Ehitajal on õigus vahetada need tehniliselt samaväärsete vastu  eeldusel, et vahetus ei halvenda kasutustingimusi ja ei suurenda kasutuskulusid. Samuti tuleb jälgida haakumist hoone ja tema teiste tehnosüsteemidega. Töövõtja peab arvestama kõigi vajalike materjalide ja toimingutega projektis kajastatud lahenduste väljaehitamiseks ka siis, kui need ei ole otseselt esitatud käesolava projekti joonistel ja selgitustes.Paigaldatavad seadmed kooskõlastada omaniku järelevalvega. Vahetuse tulemuse eest kannab täit vastutust ehituse töövõtja. 
Kõik mahtude loendis ja teistes käesoleva projekti dokumentides kajastatud seadmed ja materjalid on ette nähtud hankida ja paigaldada ning kasutuskorda reguleerida töövõtja poolt, kui ei ole mainitud teisiti. Töövõtja peab arvestama kõigi vajalike materjalide ja toimingutega projektis kajastatud lahenduste väljaehitamiseks ka siis, kui need ei ole otseselt esitatud käesolava projekti joonistel ja selgitustes.</t>
  </si>
  <si>
    <t>Isolatsioon/Tähis</t>
  </si>
  <si>
    <t>Komposiittoru PN10 (Ø16×2,0)</t>
  </si>
  <si>
    <t>Komposiittoru PN10 (Ø20×2,25)</t>
  </si>
  <si>
    <t>DN12</t>
  </si>
  <si>
    <t>Kuulkraan</t>
  </si>
  <si>
    <t>Pesumasina vooliku ühendusots</t>
  </si>
  <si>
    <t>PM</t>
  </si>
  <si>
    <t>VEEVARUSTUS JA KANALISATSIOON KOKKU:</t>
  </si>
  <si>
    <t>Kanalisatsioon</t>
  </si>
  <si>
    <t>Majandus-joogiveevarustus</t>
  </si>
  <si>
    <t>Dv50</t>
  </si>
  <si>
    <t>Dv110</t>
  </si>
  <si>
    <t>Dv75</t>
  </si>
  <si>
    <t>Otsakate tuulutustorudele</t>
  </si>
  <si>
    <t>isol.50mm</t>
  </si>
  <si>
    <t>Automaatne õhueraldusklapp</t>
  </si>
  <si>
    <t>Dv32</t>
  </si>
  <si>
    <t>Kastmiskraan</t>
  </si>
  <si>
    <t>DN100</t>
  </si>
  <si>
    <t>DN20</t>
  </si>
  <si>
    <t>DN25</t>
  </si>
  <si>
    <t>DN32</t>
  </si>
  <si>
    <t>Ac23</t>
  </si>
  <si>
    <t>Komposiittoru PN10 (Ø20×2,25) koos isolatsiooniga</t>
  </si>
  <si>
    <t>Komposiittoru PN10 (Ø16×2,0) koos isolatsiooniga</t>
  </si>
  <si>
    <t>Komposiittoru PN10 (Ø25×2,5) koos isolatsiooniga</t>
  </si>
  <si>
    <t>Komposiittoru PN10 (Ø32×3,0) koos isolatsiooniga</t>
  </si>
  <si>
    <t>Komposiittoru PN10 (Ø40×4,0) koos isolatsiooniga</t>
  </si>
  <si>
    <t>kmpl</t>
  </si>
  <si>
    <t>kmpl.</t>
  </si>
  <si>
    <t>Grundfos</t>
  </si>
  <si>
    <t>KKR</t>
  </si>
  <si>
    <t>Uponor</t>
  </si>
  <si>
    <t>Ac22K</t>
  </si>
  <si>
    <t>1.1</t>
  </si>
  <si>
    <t>1.2</t>
  </si>
  <si>
    <t>1.3</t>
  </si>
  <si>
    <t>1.4</t>
  </si>
  <si>
    <t>1.5</t>
  </si>
  <si>
    <t>1.6</t>
  </si>
  <si>
    <t>1.7</t>
  </si>
  <si>
    <t>1.8</t>
  </si>
  <si>
    <t>1.9</t>
  </si>
  <si>
    <t>1.10</t>
  </si>
  <si>
    <t>1.11</t>
  </si>
  <si>
    <t>1.12</t>
  </si>
  <si>
    <t>1.13</t>
  </si>
  <si>
    <t>1.14</t>
  </si>
  <si>
    <t>1.15</t>
  </si>
  <si>
    <t>1.17</t>
  </si>
  <si>
    <t>1.18</t>
  </si>
  <si>
    <t>1.19</t>
  </si>
  <si>
    <t>1.20</t>
  </si>
  <si>
    <t>Automaatse tagasipesuga mehhaaniline filter DN32 vooluhulgale  Qa=1,0 l/s, Qhm=0,82 m³/h, Qd=2,18 m³/d</t>
  </si>
  <si>
    <t>2.1</t>
  </si>
  <si>
    <t>2.2</t>
  </si>
  <si>
    <t>2.3</t>
  </si>
  <si>
    <t>2.4</t>
  </si>
  <si>
    <t>2.5</t>
  </si>
  <si>
    <t>2.6</t>
  </si>
  <si>
    <t>2.7</t>
  </si>
  <si>
    <t>2.8</t>
  </si>
  <si>
    <t>2.9</t>
  </si>
  <si>
    <t>2.10</t>
  </si>
  <si>
    <t>2.11</t>
  </si>
  <si>
    <t>Sanitaartehnika seadmete ühendused</t>
  </si>
  <si>
    <t xml:space="preserve">Kätepesusegisti </t>
  </si>
  <si>
    <t xml:space="preserve">Köögisegisti </t>
  </si>
  <si>
    <t>3.1</t>
  </si>
  <si>
    <t>3.3</t>
  </si>
  <si>
    <t>3.4</t>
  </si>
  <si>
    <t>3.5</t>
  </si>
  <si>
    <t>3.6</t>
  </si>
  <si>
    <t>3.7</t>
  </si>
  <si>
    <t>3.8</t>
  </si>
  <si>
    <t>3.9</t>
  </si>
  <si>
    <t>3.10</t>
  </si>
  <si>
    <t>3.11</t>
  </si>
  <si>
    <t>3.12</t>
  </si>
  <si>
    <t>3.13</t>
  </si>
  <si>
    <t>3.14</t>
  </si>
  <si>
    <t>3.15</t>
  </si>
  <si>
    <t xml:space="preserve">Pesumasina ühenduskraan </t>
  </si>
  <si>
    <t>Kätepesuvalamu sifooni ühendus</t>
  </si>
  <si>
    <t>Köögivalamu sifooni ühendus</t>
  </si>
  <si>
    <t>WC-poti ( tahajooksuga) ühendus</t>
  </si>
  <si>
    <t>WC-poti (allajooksuga) ühendus</t>
  </si>
  <si>
    <t xml:space="preserve">Duššitrapp  koormustaluva r/v kaanega, ujuva haisulukuga </t>
  </si>
  <si>
    <t>Tööliigiga seotud muud tööd, mis ei ole spetsifitseeritud, kuid on kirjeldatud projektis</t>
  </si>
  <si>
    <t>Puhastuskork kanalisatsiooni püstikule</t>
  </si>
  <si>
    <t>PL</t>
  </si>
  <si>
    <t>Rõhutõstepump (Näiteks: Grundfos TPE2 40-180-N) kõigi vajalike ühenduste, ventiilide ja tagasilöögiklappidega;Qa=1,0 l/s,  H=15m</t>
  </si>
  <si>
    <t>1.22</t>
  </si>
  <si>
    <t xml:space="preserve">Kanalisatsioonitoru PP
</t>
  </si>
  <si>
    <t xml:space="preserve">Kanalisatsioonitoru PP koos isolatsiooniga
</t>
  </si>
  <si>
    <t>Duššisegisti</t>
  </si>
  <si>
    <t>WC-potti ühenduskraan</t>
  </si>
  <si>
    <t>PK</t>
  </si>
  <si>
    <t>V</t>
  </si>
  <si>
    <t>D</t>
  </si>
  <si>
    <t>WC-1 /WC-2</t>
  </si>
  <si>
    <t>WC-1</t>
  </si>
  <si>
    <t>WC-2</t>
  </si>
  <si>
    <t xml:space="preserve">Nõudepesumasina ühenduskraan </t>
  </si>
  <si>
    <t>NPM</t>
  </si>
  <si>
    <t>Nõudepesumasina vooliku ühendusots</t>
  </si>
  <si>
    <t>Trapp-pumpla</t>
  </si>
  <si>
    <t>Dv100</t>
  </si>
  <si>
    <t>Soojaveeboiler</t>
  </si>
  <si>
    <t>50l</t>
  </si>
  <si>
    <t>Mahtveesoojendi</t>
  </si>
  <si>
    <t>1.23</t>
  </si>
  <si>
    <t>1.24</t>
  </si>
  <si>
    <t>420l</t>
  </si>
  <si>
    <t>Radoonikaevu torustik, koos ühendusega kaevu</t>
  </si>
  <si>
    <t>Komposiittoru PN10 (Ø50×5,0) koos isolatsiooniga</t>
  </si>
  <si>
    <t>DN40</t>
  </si>
  <si>
    <t>Peaveemõõdusõlm külmale veele DN20,  Qa=1,33 l/s, Qhm=4,8 m³/h, Qd=1,7 m³/d, (laia mõõtepiirkonnaga, kauglugemisega, rõhukadu maksimaalsel voolugulgal maksimaalselt 50kPa), kõigi vajalike ühenduste, ventiilidega tagasilöögiklappidega.</t>
  </si>
  <si>
    <t>1.16</t>
  </si>
  <si>
    <t>1.21</t>
  </si>
  <si>
    <t>Mehhaaniline filter (Qa=1,33 l/s, Qhm=4,8 m³/h, Qd=1,7 m³/h)</t>
  </si>
  <si>
    <t>1.25</t>
  </si>
  <si>
    <t>1.26</t>
  </si>
  <si>
    <t>Ringlusveepump kõigi vajalike ühenduste, ventiilide ja tagasilöögiklappidega (H=4m, Q=0,2l/s)</t>
  </si>
  <si>
    <t>Kaugloetav veemõõtja</t>
  </si>
  <si>
    <t>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</si>
</sst>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0"/>
      <name val="Arial"/>
      <charset val="186"/>
    </font>
    <font>
      <sz val="10"/>
      <name val="Arial"/>
      <family val="2"/>
      <charset val="186"/>
    </font>
    <font>
      <b/>
      <sz val="10"/>
      <name val="Arial"/>
      <family val="2"/>
    </font>
    <font>
      <b/>
      <sz val="10"/>
      <name val="Times New Roman"/>
      <family val="1"/>
      <charset val="186"/>
    </font>
    <font>
      <b/>
      <sz val="9"/>
      <name val="Arial"/>
      <family val="2"/>
      <charset val="186"/>
    </font>
    <font>
      <b/>
      <sz val="12"/>
      <name val="Arial"/>
      <family val="2"/>
    </font>
    <font>
      <sz val="10"/>
      <name val="Arial"/>
      <family val="2"/>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8"/>
      <color indexed="8"/>
      <name val="Arial"/>
      <family val="2"/>
      <charset val="186"/>
    </font>
    <font>
      <sz val="10"/>
      <name val="Times New Roman"/>
      <family val="1"/>
      <charset val="186"/>
    </font>
    <font>
      <sz val="12"/>
      <name val="Arial"/>
      <family val="2"/>
      <charset val="186"/>
    </font>
    <font>
      <sz val="10"/>
      <name val="Arial Narrow"/>
      <family val="2"/>
      <charset val="186"/>
    </font>
    <font>
      <b/>
      <sz val="10"/>
      <color rgb="FFFF0000"/>
      <name val="Arial"/>
      <family val="2"/>
    </font>
    <font>
      <b/>
      <sz val="10"/>
      <color rgb="FFFF0000"/>
      <name val="Times New Roman"/>
      <family val="1"/>
      <charset val="186"/>
    </font>
    <font>
      <sz val="10"/>
      <color rgb="FFFF0000"/>
      <name val="Arial"/>
      <family val="2"/>
      <charset val="186"/>
    </font>
    <font>
      <sz val="10"/>
      <color rgb="FFFF0000"/>
      <name val="Arial"/>
      <family val="2"/>
    </font>
    <font>
      <i/>
      <u/>
      <sz val="8"/>
      <name val="Arial"/>
      <family val="2"/>
      <charset val="186"/>
    </font>
    <font>
      <i/>
      <sz val="8"/>
      <name val="Arial"/>
      <family val="2"/>
      <charset val="186"/>
    </font>
    <font>
      <sz val="12"/>
      <color rgb="FFFF0000"/>
      <name val="Arial"/>
      <family val="2"/>
    </font>
    <font>
      <b/>
      <sz val="12"/>
      <color rgb="FFFF0000"/>
      <name val="Arial"/>
      <family val="2"/>
    </font>
    <font>
      <b/>
      <sz val="12"/>
      <name val="Arial"/>
      <family val="2"/>
      <charset val="186"/>
    </font>
    <font>
      <sz val="10"/>
      <color rgb="FFFF0000"/>
      <name val="Arial Narrow"/>
      <family val="2"/>
      <charset val="186"/>
    </font>
    <font>
      <sz val="10"/>
      <color rgb="FFFF0000"/>
      <name val="Times New Roman"/>
      <family val="1"/>
      <charset val="186"/>
    </font>
    <font>
      <b/>
      <sz val="10"/>
      <name val="Arial"/>
      <family val="2"/>
      <charset val="186"/>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bottom/>
      <diagonal/>
    </border>
  </borders>
  <cellStyleXfs count="42">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1"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cellStyleXfs>
  <cellXfs count="135">
    <xf numFmtId="0" fontId="0" fillId="0" borderId="0" xfId="0"/>
    <xf numFmtId="0" fontId="3" fillId="0" borderId="0" xfId="0" applyFont="1" applyBorder="1" applyAlignment="1">
      <alignment vertical="top" wrapText="1"/>
    </xf>
    <xf numFmtId="0" fontId="4" fillId="0" borderId="0" xfId="0" applyFont="1" applyBorder="1" applyAlignment="1">
      <alignment horizontal="center" vertical="center" wrapText="1"/>
    </xf>
    <xf numFmtId="0" fontId="6" fillId="0" borderId="0" xfId="0" applyFont="1"/>
    <xf numFmtId="0" fontId="2" fillId="0" borderId="0" xfId="0" applyFont="1" applyBorder="1" applyAlignment="1">
      <alignment vertical="top" wrapText="1"/>
    </xf>
    <xf numFmtId="0" fontId="6" fillId="0" borderId="0" xfId="0" applyFont="1" applyBorder="1" applyAlignment="1">
      <alignment vertical="top" wrapText="1"/>
    </xf>
    <xf numFmtId="0" fontId="2" fillId="0" borderId="0" xfId="0" applyFont="1" applyBorder="1" applyAlignment="1">
      <alignment horizontal="center" vertical="center" wrapText="1"/>
    </xf>
    <xf numFmtId="0" fontId="25" fillId="0" borderId="0" xfId="0" applyFont="1" applyBorder="1" applyAlignment="1">
      <alignment vertical="top" wrapText="1"/>
    </xf>
    <xf numFmtId="0" fontId="0" fillId="0" borderId="0" xfId="0" applyAlignment="1">
      <alignment vertical="top" wrapText="1"/>
    </xf>
    <xf numFmtId="0" fontId="0" fillId="0" borderId="0" xfId="0" applyAlignment="1">
      <alignment vertical="top"/>
    </xf>
    <xf numFmtId="0" fontId="24" fillId="0" borderId="0" xfId="0" applyNumberFormat="1" applyFont="1" applyFill="1" applyBorder="1" applyAlignment="1">
      <alignment vertical="top" wrapText="1"/>
    </xf>
    <xf numFmtId="0" fontId="0" fillId="0" borderId="0" xfId="0" applyBorder="1" applyAlignment="1">
      <alignment vertical="top"/>
    </xf>
    <xf numFmtId="0" fontId="5" fillId="0" borderId="24" xfId="0" applyFont="1" applyFill="1" applyBorder="1" applyAlignment="1" applyProtection="1">
      <alignment vertical="top" wrapText="1"/>
      <protection locked="0"/>
    </xf>
    <xf numFmtId="0" fontId="27" fillId="0" borderId="22" xfId="0" applyFont="1" applyFill="1" applyBorder="1" applyAlignment="1">
      <alignment horizontal="left" vertical="top" wrapText="1"/>
    </xf>
    <xf numFmtId="0" fontId="27" fillId="0" borderId="19" xfId="0" applyFont="1" applyBorder="1" applyAlignment="1">
      <alignment vertical="top" wrapText="1"/>
    </xf>
    <xf numFmtId="0" fontId="1" fillId="24" borderId="10" xfId="0" applyFont="1" applyFill="1" applyBorder="1" applyAlignment="1">
      <alignment vertical="center" wrapText="1"/>
    </xf>
    <xf numFmtId="0" fontId="1" fillId="24" borderId="10" xfId="0" applyFont="1" applyFill="1" applyBorder="1" applyAlignment="1">
      <alignment horizontal="center" vertical="center" wrapText="1"/>
    </xf>
    <xf numFmtId="2" fontId="1" fillId="24" borderId="10" xfId="0" applyNumberFormat="1" applyFont="1" applyFill="1" applyBorder="1" applyAlignment="1">
      <alignment horizontal="center" vertical="center" wrapText="1"/>
    </xf>
    <xf numFmtId="3" fontId="1" fillId="24" borderId="10" xfId="0" applyNumberFormat="1" applyFont="1" applyFill="1" applyBorder="1" applyAlignment="1">
      <alignment horizontal="center" vertical="center" wrapText="1"/>
    </xf>
    <xf numFmtId="49" fontId="1" fillId="24" borderId="10" xfId="0" applyNumberFormat="1" applyFont="1" applyFill="1" applyBorder="1" applyAlignment="1">
      <alignment horizontal="center" vertical="center" wrapText="1"/>
    </xf>
    <xf numFmtId="0" fontId="28" fillId="0" borderId="0" xfId="0" applyFont="1" applyBorder="1" applyAlignment="1">
      <alignment vertical="top" wrapText="1"/>
    </xf>
    <xf numFmtId="0" fontId="29" fillId="0" borderId="0" xfId="0" applyFont="1" applyBorder="1" applyAlignment="1">
      <alignment vertical="top" wrapText="1"/>
    </xf>
    <xf numFmtId="0" fontId="31" fillId="0" borderId="0" xfId="0" applyFont="1" applyBorder="1" applyAlignment="1">
      <alignment vertical="top" wrapText="1"/>
    </xf>
    <xf numFmtId="3" fontId="1" fillId="0" borderId="15" xfId="0" applyNumberFormat="1" applyFont="1" applyFill="1" applyBorder="1" applyAlignment="1" applyProtection="1">
      <alignment vertical="top" wrapText="1"/>
      <protection locked="0"/>
    </xf>
    <xf numFmtId="0" fontId="27" fillId="0" borderId="19" xfId="0" applyFont="1" applyBorder="1" applyAlignment="1">
      <alignment horizontal="center" vertical="top"/>
    </xf>
    <xf numFmtId="0" fontId="27" fillId="0" borderId="22" xfId="0" applyFont="1" applyFill="1" applyBorder="1" applyAlignment="1">
      <alignment horizontal="center" vertical="top" wrapText="1"/>
    </xf>
    <xf numFmtId="0" fontId="0" fillId="0" borderId="0" xfId="0" applyAlignment="1">
      <alignment horizontal="center" vertical="top"/>
    </xf>
    <xf numFmtId="0" fontId="24" fillId="0" borderId="0" xfId="0" applyNumberFormat="1" applyFont="1" applyFill="1" applyBorder="1" applyAlignment="1">
      <alignment horizontal="center" vertical="top" wrapText="1"/>
    </xf>
    <xf numFmtId="0" fontId="27" fillId="0" borderId="19" xfId="0" applyFont="1" applyBorder="1" applyAlignment="1">
      <alignment horizontal="center" vertical="top" wrapText="1"/>
    </xf>
    <xf numFmtId="0" fontId="5" fillId="0" borderId="24" xfId="0" applyFont="1" applyFill="1" applyBorder="1" applyAlignment="1" applyProtection="1">
      <alignment horizontal="center" vertical="top" wrapText="1"/>
      <protection locked="0"/>
    </xf>
    <xf numFmtId="0" fontId="0" fillId="0" borderId="0" xfId="0" applyAlignment="1">
      <alignment horizontal="center" vertical="top" wrapText="1"/>
    </xf>
    <xf numFmtId="0" fontId="0" fillId="0" borderId="0" xfId="0" applyBorder="1" applyAlignment="1">
      <alignment horizontal="center" vertical="top"/>
    </xf>
    <xf numFmtId="0" fontId="27" fillId="0" borderId="19" xfId="0" applyFont="1" applyBorder="1" applyAlignment="1">
      <alignment horizontal="center" vertical="top"/>
    </xf>
    <xf numFmtId="0" fontId="27" fillId="0" borderId="22" xfId="0" applyFont="1" applyFill="1" applyBorder="1" applyAlignment="1">
      <alignment horizontal="center" vertical="top" wrapText="1"/>
    </xf>
    <xf numFmtId="0" fontId="34" fillId="0" borderId="26" xfId="0" applyFont="1" applyBorder="1" applyAlignment="1">
      <alignment horizontal="center" vertical="top" wrapText="1"/>
    </xf>
    <xf numFmtId="0" fontId="31" fillId="0" borderId="26" xfId="0" applyFont="1" applyBorder="1" applyAlignment="1">
      <alignment horizontal="center" vertical="top"/>
    </xf>
    <xf numFmtId="0" fontId="31" fillId="0" borderId="26" xfId="0" applyFont="1" applyBorder="1" applyAlignment="1">
      <alignment vertical="top"/>
    </xf>
    <xf numFmtId="3" fontId="31" fillId="0" borderId="27" xfId="0" applyNumberFormat="1" applyFont="1" applyBorder="1" applyAlignment="1">
      <alignment horizontal="center" vertical="top" wrapText="1"/>
    </xf>
    <xf numFmtId="0" fontId="28" fillId="0" borderId="11" xfId="0" applyFont="1" applyBorder="1" applyAlignment="1">
      <alignment horizontal="center" vertical="top"/>
    </xf>
    <xf numFmtId="0" fontId="28" fillId="0" borderId="11" xfId="0" applyFont="1" applyBorder="1" applyAlignment="1">
      <alignment vertical="top"/>
    </xf>
    <xf numFmtId="3" fontId="28" fillId="0" borderId="12" xfId="0" applyNumberFormat="1" applyFont="1" applyBorder="1" applyAlignment="1">
      <alignment horizontal="center" vertical="top" wrapText="1"/>
    </xf>
    <xf numFmtId="0" fontId="28" fillId="0" borderId="28" xfId="0" applyFont="1" applyBorder="1" applyAlignment="1">
      <alignment vertical="top" wrapText="1"/>
    </xf>
    <xf numFmtId="0" fontId="28" fillId="0" borderId="11" xfId="0" applyFont="1" applyBorder="1" applyAlignment="1">
      <alignment horizontal="center" vertical="top" wrapText="1"/>
    </xf>
    <xf numFmtId="3" fontId="31" fillId="0" borderId="15" xfId="0" applyNumberFormat="1" applyFont="1" applyFill="1" applyBorder="1" applyAlignment="1" applyProtection="1">
      <alignment vertical="top" wrapText="1"/>
      <protection locked="0"/>
    </xf>
    <xf numFmtId="0" fontId="6" fillId="0" borderId="22" xfId="0" applyFont="1" applyFill="1" applyBorder="1" applyAlignment="1">
      <alignment vertical="top" wrapText="1"/>
    </xf>
    <xf numFmtId="0" fontId="36" fillId="0" borderId="25" xfId="0" applyFont="1" applyBorder="1" applyAlignment="1">
      <alignment vertical="top" wrapText="1"/>
    </xf>
    <xf numFmtId="0" fontId="33" fillId="0" borderId="0" xfId="0" applyFont="1" applyAlignment="1">
      <alignment vertical="center" wrapText="1"/>
    </xf>
    <xf numFmtId="0" fontId="32" fillId="0" borderId="0" xfId="0" applyFont="1" applyFill="1" applyBorder="1" applyAlignment="1">
      <alignment wrapText="1"/>
    </xf>
    <xf numFmtId="0" fontId="27" fillId="0" borderId="21" xfId="0" applyFont="1" applyFill="1" applyBorder="1" applyAlignment="1" applyProtection="1">
      <alignment horizontal="center" vertical="top" wrapText="1"/>
      <protection locked="0"/>
    </xf>
    <xf numFmtId="0" fontId="27" fillId="0" borderId="18" xfId="0" applyFont="1" applyBorder="1" applyAlignment="1">
      <alignment horizontal="center" vertical="top"/>
    </xf>
    <xf numFmtId="0" fontId="35" fillId="0" borderId="17" xfId="0" applyFont="1" applyBorder="1" applyAlignment="1">
      <alignment horizontal="center" vertical="top"/>
    </xf>
    <xf numFmtId="0" fontId="1" fillId="0" borderId="14" xfId="0" applyFont="1" applyBorder="1" applyAlignment="1">
      <alignment horizontal="center" vertical="top"/>
    </xf>
    <xf numFmtId="0" fontId="0" fillId="0" borderId="17" xfId="0" applyBorder="1" applyAlignment="1">
      <alignment horizontal="center" vertical="top"/>
    </xf>
    <xf numFmtId="0" fontId="36" fillId="0" borderId="13" xfId="0" applyFont="1" applyBorder="1" applyAlignment="1">
      <alignment horizontal="center" vertical="top"/>
    </xf>
    <xf numFmtId="0" fontId="31" fillId="0" borderId="16" xfId="0" applyFont="1" applyFill="1" applyBorder="1" applyAlignment="1">
      <alignment horizontal="center" vertical="top"/>
    </xf>
    <xf numFmtId="0" fontId="31" fillId="0" borderId="15" xfId="0" applyFont="1" applyFill="1" applyBorder="1" applyAlignment="1">
      <alignment vertical="top"/>
    </xf>
    <xf numFmtId="0" fontId="5"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center" vertical="top" wrapText="1"/>
      <protection locked="0"/>
    </xf>
    <xf numFmtId="3" fontId="28" fillId="0" borderId="0" xfId="0" applyNumberFormat="1" applyFont="1" applyBorder="1" applyAlignment="1">
      <alignment horizontal="center" vertical="top" wrapText="1"/>
    </xf>
    <xf numFmtId="0" fontId="30" fillId="0" borderId="22" xfId="0" applyFont="1" applyFill="1" applyBorder="1" applyAlignment="1">
      <alignment vertical="top" wrapText="1"/>
    </xf>
    <xf numFmtId="0" fontId="31" fillId="0" borderId="0" xfId="0" applyFont="1" applyFill="1" applyBorder="1" applyAlignment="1">
      <alignment vertical="top" wrapText="1"/>
    </xf>
    <xf numFmtId="0" fontId="28" fillId="0" borderId="0" xfId="0" applyFont="1" applyFill="1" applyBorder="1" applyAlignment="1">
      <alignment vertical="top" wrapText="1"/>
    </xf>
    <xf numFmtId="0" fontId="29" fillId="0" borderId="0" xfId="0" applyFont="1" applyFill="1" applyBorder="1" applyAlignment="1">
      <alignment vertical="top" wrapText="1"/>
    </xf>
    <xf numFmtId="0" fontId="38" fillId="0" borderId="0" xfId="0" applyFont="1" applyBorder="1" applyAlignment="1">
      <alignment vertical="top" wrapText="1"/>
    </xf>
    <xf numFmtId="0" fontId="27" fillId="0" borderId="22" xfId="0" applyFont="1" applyFill="1" applyBorder="1" applyAlignment="1">
      <alignment horizontal="center" vertical="top" wrapText="1"/>
    </xf>
    <xf numFmtId="0" fontId="6" fillId="0" borderId="22" xfId="0" applyFont="1" applyFill="1" applyBorder="1" applyAlignment="1">
      <alignment horizontal="center" vertical="top" wrapText="1"/>
    </xf>
    <xf numFmtId="0" fontId="6" fillId="0" borderId="15" xfId="0" applyFont="1" applyFill="1" applyBorder="1" applyAlignment="1">
      <alignment horizontal="center" vertical="top"/>
    </xf>
    <xf numFmtId="0" fontId="6" fillId="0" borderId="15" xfId="0" applyFont="1" applyFill="1" applyBorder="1" applyAlignment="1">
      <alignment vertical="top"/>
    </xf>
    <xf numFmtId="3" fontId="6" fillId="0" borderId="15" xfId="0" applyNumberFormat="1" applyFont="1" applyFill="1" applyBorder="1" applyAlignment="1" applyProtection="1">
      <alignment vertical="top" wrapText="1"/>
      <protection locked="0"/>
    </xf>
    <xf numFmtId="0" fontId="6" fillId="0" borderId="16" xfId="0" applyFont="1" applyFill="1" applyBorder="1" applyAlignment="1">
      <alignment horizontal="center" vertical="top"/>
    </xf>
    <xf numFmtId="0" fontId="1" fillId="0" borderId="15" xfId="0" applyFont="1" applyFill="1" applyBorder="1" applyAlignment="1">
      <alignment horizontal="center" vertical="top"/>
    </xf>
    <xf numFmtId="0" fontId="1" fillId="0" borderId="22" xfId="0" applyFont="1" applyFill="1" applyBorder="1" applyAlignment="1">
      <alignment vertical="top" wrapText="1"/>
    </xf>
    <xf numFmtId="0" fontId="1" fillId="0" borderId="22" xfId="0" applyFont="1" applyFill="1" applyBorder="1" applyAlignment="1">
      <alignment horizontal="center" vertical="top" wrapText="1"/>
    </xf>
    <xf numFmtId="0" fontId="6" fillId="0" borderId="0" xfId="0" applyFont="1" applyFill="1" applyBorder="1" applyAlignment="1">
      <alignment vertical="top" wrapText="1"/>
    </xf>
    <xf numFmtId="0" fontId="2" fillId="0" borderId="0" xfId="0" applyFont="1" applyFill="1" applyBorder="1" applyAlignment="1">
      <alignment vertical="top" wrapText="1"/>
    </xf>
    <xf numFmtId="0" fontId="3" fillId="0" borderId="0" xfId="0" applyFont="1" applyFill="1" applyBorder="1" applyAlignment="1">
      <alignment vertical="top" wrapText="1"/>
    </xf>
    <xf numFmtId="0" fontId="1" fillId="0" borderId="22" xfId="0" applyFont="1" applyFill="1" applyBorder="1" applyAlignment="1">
      <alignment horizontal="center" vertical="center" wrapText="1"/>
    </xf>
    <xf numFmtId="0" fontId="25" fillId="0" borderId="0" xfId="0" applyFont="1" applyFill="1" applyBorder="1" applyAlignment="1">
      <alignment vertical="top" wrapText="1"/>
    </xf>
    <xf numFmtId="0" fontId="1" fillId="0" borderId="16" xfId="0" applyFont="1" applyFill="1" applyBorder="1" applyAlignment="1">
      <alignment horizontal="center" vertical="top"/>
    </xf>
    <xf numFmtId="0" fontId="1" fillId="0" borderId="15" xfId="0" applyFont="1" applyFill="1" applyBorder="1" applyAlignment="1">
      <alignment vertical="top"/>
    </xf>
    <xf numFmtId="0" fontId="38" fillId="0" borderId="0" xfId="0" applyFont="1" applyFill="1" applyBorder="1" applyAlignment="1">
      <alignment vertical="top" wrapText="1"/>
    </xf>
    <xf numFmtId="0" fontId="30" fillId="0" borderId="22" xfId="0" applyFont="1" applyFill="1" applyBorder="1" applyAlignment="1">
      <alignment horizontal="center" vertical="top" wrapText="1"/>
    </xf>
    <xf numFmtId="0" fontId="37" fillId="0" borderId="19" xfId="0" applyFont="1" applyFill="1" applyBorder="1" applyAlignment="1">
      <alignment vertical="top" wrapText="1"/>
    </xf>
    <xf numFmtId="0" fontId="37" fillId="0" borderId="19" xfId="0" applyFont="1" applyFill="1" applyBorder="1" applyAlignment="1">
      <alignment horizontal="center" vertical="top" wrapText="1"/>
    </xf>
    <xf numFmtId="0" fontId="37" fillId="0" borderId="19" xfId="0" applyFont="1" applyFill="1" applyBorder="1" applyAlignment="1">
      <alignment horizontal="center" vertical="top"/>
    </xf>
    <xf numFmtId="0" fontId="36" fillId="0" borderId="13" xfId="0" applyFont="1" applyFill="1" applyBorder="1" applyAlignment="1">
      <alignment horizontal="center" vertical="top"/>
    </xf>
    <xf numFmtId="0" fontId="36" fillId="0" borderId="25" xfId="0" applyFont="1" applyFill="1" applyBorder="1" applyAlignment="1">
      <alignment vertical="top" wrapText="1"/>
    </xf>
    <xf numFmtId="0" fontId="26" fillId="0" borderId="26" xfId="0" applyFont="1" applyFill="1" applyBorder="1" applyAlignment="1">
      <alignment horizontal="center" vertical="top" wrapText="1"/>
    </xf>
    <xf numFmtId="0" fontId="1" fillId="0" borderId="26" xfId="0" applyFont="1" applyFill="1" applyBorder="1" applyAlignment="1">
      <alignment horizontal="center" vertical="top"/>
    </xf>
    <xf numFmtId="0" fontId="1" fillId="0" borderId="26" xfId="0" applyFont="1" applyFill="1" applyBorder="1" applyAlignment="1">
      <alignment vertical="top"/>
    </xf>
    <xf numFmtId="3" fontId="1" fillId="0" borderId="27" xfId="0" applyNumberFormat="1" applyFont="1" applyFill="1" applyBorder="1" applyAlignment="1">
      <alignment horizontal="center" vertical="top" wrapText="1"/>
    </xf>
    <xf numFmtId="0" fontId="36" fillId="0" borderId="17" xfId="0" applyFont="1" applyFill="1" applyBorder="1" applyAlignment="1">
      <alignment horizontal="center" vertical="top"/>
    </xf>
    <xf numFmtId="0" fontId="39" fillId="0" borderId="28" xfId="0" applyFont="1" applyFill="1" applyBorder="1" applyAlignment="1">
      <alignment vertical="top" wrapText="1"/>
    </xf>
    <xf numFmtId="0" fontId="39" fillId="0" borderId="11" xfId="0" applyFont="1" applyFill="1" applyBorder="1" applyAlignment="1">
      <alignment horizontal="center" vertical="top" wrapText="1"/>
    </xf>
    <xf numFmtId="0" fontId="39" fillId="0" borderId="11" xfId="0" applyFont="1" applyFill="1" applyBorder="1" applyAlignment="1">
      <alignment horizontal="center" vertical="top"/>
    </xf>
    <xf numFmtId="0" fontId="39" fillId="0" borderId="11" xfId="0" applyFont="1" applyFill="1" applyBorder="1" applyAlignment="1">
      <alignment vertical="top"/>
    </xf>
    <xf numFmtId="3" fontId="39" fillId="0" borderId="12" xfId="0" applyNumberFormat="1" applyFont="1" applyFill="1" applyBorder="1" applyAlignment="1">
      <alignment horizontal="center" vertical="top" wrapText="1"/>
    </xf>
    <xf numFmtId="0" fontId="31" fillId="0" borderId="0" xfId="0" applyFont="1" applyFill="1"/>
    <xf numFmtId="0" fontId="30" fillId="0" borderId="0" xfId="0" applyFont="1" applyFill="1"/>
    <xf numFmtId="0" fontId="35" fillId="0" borderId="17" xfId="0" applyFont="1" applyFill="1" applyBorder="1" applyAlignment="1">
      <alignment horizontal="center" vertical="top"/>
    </xf>
    <xf numFmtId="0" fontId="28" fillId="0" borderId="28" xfId="0" applyFont="1" applyFill="1" applyBorder="1" applyAlignment="1">
      <alignment vertical="top" wrapText="1"/>
    </xf>
    <xf numFmtId="0" fontId="28" fillId="0" borderId="11" xfId="0" applyFont="1" applyFill="1" applyBorder="1" applyAlignment="1">
      <alignment horizontal="center" vertical="top" wrapText="1"/>
    </xf>
    <xf numFmtId="0" fontId="28" fillId="0" borderId="11" xfId="0" applyFont="1" applyFill="1" applyBorder="1" applyAlignment="1">
      <alignment horizontal="center" vertical="top"/>
    </xf>
    <xf numFmtId="0" fontId="28" fillId="0" borderId="11" xfId="0" applyFont="1" applyFill="1" applyBorder="1" applyAlignment="1">
      <alignment vertical="top"/>
    </xf>
    <xf numFmtId="3" fontId="28" fillId="0" borderId="12" xfId="0" applyNumberFormat="1" applyFont="1" applyFill="1" applyBorder="1" applyAlignment="1">
      <alignment horizontal="center" vertical="top" wrapText="1"/>
    </xf>
    <xf numFmtId="1" fontId="6" fillId="0" borderId="15" xfId="0" applyNumberFormat="1" applyFont="1" applyFill="1" applyBorder="1" applyAlignment="1">
      <alignment horizontal="center" vertical="center"/>
    </xf>
    <xf numFmtId="0" fontId="0" fillId="0" borderId="24" xfId="0" applyFill="1" applyBorder="1" applyAlignment="1">
      <alignment horizontal="center" vertical="top"/>
    </xf>
    <xf numFmtId="0" fontId="0" fillId="0" borderId="28" xfId="0" applyFill="1" applyBorder="1" applyAlignment="1">
      <alignment vertical="top"/>
    </xf>
    <xf numFmtId="49" fontId="6" fillId="0" borderId="21" xfId="0" applyNumberFormat="1" applyFont="1" applyFill="1" applyBorder="1" applyAlignment="1">
      <alignment horizontal="center" vertical="top"/>
    </xf>
    <xf numFmtId="49" fontId="1" fillId="0" borderId="21" xfId="0" applyNumberFormat="1" applyFont="1" applyFill="1" applyBorder="1" applyAlignment="1">
      <alignment horizontal="center" vertical="top"/>
    </xf>
    <xf numFmtId="0" fontId="30" fillId="0" borderId="29" xfId="0" applyFont="1" applyFill="1" applyBorder="1" applyAlignment="1">
      <alignment vertical="top" wrapText="1"/>
    </xf>
    <xf numFmtId="0" fontId="30" fillId="0" borderId="29" xfId="0" applyFont="1" applyFill="1" applyBorder="1" applyAlignment="1">
      <alignment horizontal="center" vertical="top" wrapText="1"/>
    </xf>
    <xf numFmtId="1" fontId="6" fillId="0" borderId="19" xfId="0" applyNumberFormat="1" applyFont="1" applyFill="1" applyBorder="1" applyAlignment="1">
      <alignment horizontal="center" vertical="center"/>
    </xf>
    <xf numFmtId="0" fontId="6" fillId="0" borderId="19" xfId="0" applyFont="1" applyFill="1" applyBorder="1" applyAlignment="1">
      <alignment vertical="top"/>
    </xf>
    <xf numFmtId="0" fontId="6" fillId="0" borderId="20" xfId="0" applyFont="1" applyFill="1" applyBorder="1" applyAlignment="1">
      <alignment horizontal="center" vertical="top"/>
    </xf>
    <xf numFmtId="0" fontId="1" fillId="0" borderId="19" xfId="0" applyFont="1" applyFill="1" applyBorder="1" applyAlignment="1">
      <alignment vertical="top"/>
    </xf>
    <xf numFmtId="3" fontId="1" fillId="0" borderId="19" xfId="0" applyNumberFormat="1" applyFont="1" applyFill="1" applyBorder="1" applyAlignment="1" applyProtection="1">
      <alignment vertical="top" wrapText="1"/>
      <protection locked="0"/>
    </xf>
    <xf numFmtId="0" fontId="1" fillId="0" borderId="20" xfId="0" applyFont="1" applyFill="1" applyBorder="1" applyAlignment="1">
      <alignment horizontal="center" vertical="top"/>
    </xf>
    <xf numFmtId="0" fontId="6" fillId="0" borderId="29" xfId="0" applyFont="1" applyFill="1" applyBorder="1" applyAlignment="1">
      <alignment horizontal="center" vertical="top" wrapText="1"/>
    </xf>
    <xf numFmtId="0" fontId="1" fillId="0" borderId="29" xfId="0" applyFont="1" applyFill="1" applyBorder="1" applyAlignment="1">
      <alignment horizontal="center" vertical="top" wrapText="1"/>
    </xf>
    <xf numFmtId="0" fontId="6" fillId="0" borderId="19" xfId="0" applyFont="1" applyFill="1" applyBorder="1" applyAlignment="1">
      <alignment horizontal="center" vertical="top"/>
    </xf>
    <xf numFmtId="0" fontId="1" fillId="0" borderId="19" xfId="0"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22" xfId="0" applyNumberFormat="1" applyFont="1" applyFill="1" applyBorder="1" applyAlignment="1">
      <alignment horizontal="center" vertical="top"/>
    </xf>
    <xf numFmtId="0" fontId="1" fillId="0" borderId="23" xfId="0" applyFont="1" applyFill="1" applyBorder="1" applyAlignment="1">
      <alignment horizontal="center" vertical="top"/>
    </xf>
    <xf numFmtId="0" fontId="1" fillId="0" borderId="22" xfId="0" applyFont="1" applyFill="1" applyBorder="1" applyAlignment="1">
      <alignment horizontal="center" vertical="top"/>
    </xf>
    <xf numFmtId="0" fontId="6" fillId="0" borderId="22" xfId="0" applyFont="1" applyFill="1" applyBorder="1" applyAlignment="1">
      <alignment vertical="top"/>
    </xf>
    <xf numFmtId="3" fontId="6" fillId="0" borderId="22" xfId="0" applyNumberFormat="1" applyFont="1" applyFill="1" applyBorder="1" applyAlignment="1" applyProtection="1">
      <alignment vertical="top" wrapText="1"/>
      <protection locked="0"/>
    </xf>
    <xf numFmtId="14" fontId="37" fillId="0" borderId="19" xfId="0" applyNumberFormat="1" applyFont="1" applyFill="1" applyBorder="1" applyAlignment="1">
      <alignment horizontal="center" vertical="top"/>
    </xf>
    <xf numFmtId="0" fontId="37" fillId="0" borderId="20" xfId="0" applyFont="1" applyFill="1" applyBorder="1" applyAlignment="1">
      <alignment horizontal="center" vertical="top"/>
    </xf>
    <xf numFmtId="0" fontId="33" fillId="0" borderId="0" xfId="0" applyFont="1" applyAlignment="1">
      <alignment horizontal="left" vertical="center" wrapText="1"/>
    </xf>
    <xf numFmtId="14" fontId="27" fillId="0" borderId="19" xfId="0" applyNumberFormat="1" applyFont="1" applyBorder="1" applyAlignment="1">
      <alignment horizontal="center" vertical="top"/>
    </xf>
    <xf numFmtId="0" fontId="27" fillId="0" borderId="20" xfId="0" applyFont="1" applyBorder="1" applyAlignment="1">
      <alignment horizontal="center" vertical="top"/>
    </xf>
    <xf numFmtId="14" fontId="27" fillId="0" borderId="22" xfId="0" applyNumberFormat="1" applyFont="1" applyFill="1" applyBorder="1" applyAlignment="1">
      <alignment horizontal="center" vertical="top" wrapText="1"/>
    </xf>
    <xf numFmtId="0" fontId="27" fillId="0" borderId="23" xfId="0" applyFont="1" applyFill="1" applyBorder="1" applyAlignment="1">
      <alignment horizontal="center" vertical="top"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4305300</xdr:colOff>
      <xdr:row>0</xdr:row>
      <xdr:rowOff>0</xdr:rowOff>
    </xdr:from>
    <xdr:to>
      <xdr:col>2</xdr:col>
      <xdr:colOff>651510</xdr:colOff>
      <xdr:row>0</xdr:row>
      <xdr:rowOff>117837</xdr:rowOff>
    </xdr:to>
    <xdr:sp macro="" textlink="">
      <xdr:nvSpPr>
        <xdr:cNvPr id="10" name="Text Box 10">
          <a:extLst>
            <a:ext uri="{FF2B5EF4-FFF2-40B4-BE49-F238E27FC236}">
              <a16:creationId xmlns:a16="http://schemas.microsoft.com/office/drawing/2014/main" id="{00000000-0008-0000-0100-00000A000000}"/>
            </a:ext>
          </a:extLst>
        </xdr:cNvPr>
        <xdr:cNvSpPr txBox="1">
          <a:spLocks noChangeArrowheads="1"/>
        </xdr:cNvSpPr>
      </xdr:nvSpPr>
      <xdr:spPr bwMode="auto">
        <a:xfrm>
          <a:off x="4953000" y="361950"/>
          <a:ext cx="659130" cy="119742"/>
        </a:xfrm>
        <a:prstGeom prst="rect">
          <a:avLst/>
        </a:prstGeom>
        <a:noFill/>
        <a:ln w="9525">
          <a:noFill/>
          <a:miter lim="800000"/>
          <a:headEnd/>
          <a:tailEnd/>
        </a:ln>
      </xdr:spPr>
      <xdr:txBody>
        <a:bodyPr vertOverflow="clip" wrap="square" lIns="18000" tIns="0" rIns="18000" bIns="0" anchor="t" upright="1"/>
        <a:lstStyle/>
        <a:p>
          <a:pPr algn="l" rtl="0">
            <a:defRPr sz="1000"/>
          </a:pPr>
          <a:r>
            <a:rPr lang="en-US" sz="500" b="0" i="0" strike="noStrike">
              <a:solidFill>
                <a:srgbClr val="000000"/>
              </a:solidFill>
              <a:latin typeface="Arial"/>
              <a:cs typeface="Arial"/>
            </a:rPr>
            <a:t>Projekti Nr.</a:t>
          </a:r>
        </a:p>
      </xdr:txBody>
    </xdr:sp>
    <xdr:clientData/>
  </xdr:twoCellAnchor>
  <xdr:twoCellAnchor editAs="oneCell">
    <xdr:from>
      <xdr:col>1</xdr:col>
      <xdr:colOff>3006328</xdr:colOff>
      <xdr:row>0</xdr:row>
      <xdr:rowOff>0</xdr:rowOff>
    </xdr:from>
    <xdr:to>
      <xdr:col>1</xdr:col>
      <xdr:colOff>3501628</xdr:colOff>
      <xdr:row>0</xdr:row>
      <xdr:rowOff>156448</xdr:rowOff>
    </xdr:to>
    <xdr:sp macro="" textlink="">
      <xdr:nvSpPr>
        <xdr:cNvPr id="13" name="Text Box 15">
          <a:extLst>
            <a:ext uri="{FF2B5EF4-FFF2-40B4-BE49-F238E27FC236}">
              <a16:creationId xmlns:a16="http://schemas.microsoft.com/office/drawing/2014/main" id="{00000000-0008-0000-0100-00000D000000}"/>
            </a:ext>
          </a:extLst>
        </xdr:cNvPr>
        <xdr:cNvSpPr txBox="1">
          <a:spLocks noChangeArrowheads="1"/>
        </xdr:cNvSpPr>
      </xdr:nvSpPr>
      <xdr:spPr bwMode="auto">
        <a:xfrm>
          <a:off x="3654028" y="361950"/>
          <a:ext cx="478155" cy="158353"/>
        </a:xfrm>
        <a:prstGeom prst="rect">
          <a:avLst/>
        </a:prstGeom>
        <a:noFill/>
        <a:ln w="9525">
          <a:noFill/>
          <a:miter lim="800000"/>
          <a:headEnd/>
          <a:tailEnd/>
        </a:ln>
      </xdr:spPr>
      <xdr:txBody>
        <a:bodyPr vertOverflow="clip" wrap="square" lIns="18000" tIns="0" rIns="18000" bIns="0" anchor="t" upright="1"/>
        <a:lstStyle/>
        <a:p>
          <a:pPr algn="l" rtl="0">
            <a:defRPr sz="1000"/>
          </a:pPr>
          <a:r>
            <a:rPr lang="et-EE" sz="500" b="0" i="0" strike="noStrike">
              <a:solidFill>
                <a:srgbClr val="000000"/>
              </a:solidFill>
              <a:latin typeface="Arial"/>
              <a:cs typeface="Arial"/>
            </a:rPr>
            <a:t> </a:t>
          </a:r>
          <a:r>
            <a:rPr lang="en-US" sz="500" b="0" i="0" strike="noStrike">
              <a:solidFill>
                <a:srgbClr val="000000"/>
              </a:solidFill>
              <a:latin typeface="Arial"/>
              <a:cs typeface="Arial"/>
            </a:rPr>
            <a:t>Kuupäev</a:t>
          </a:r>
        </a:p>
      </xdr:txBody>
    </xdr:sp>
    <xdr:clientData/>
  </xdr:twoCellAnchor>
  <xdr:twoCellAnchor editAs="oneCell">
    <xdr:from>
      <xdr:col>7</xdr:col>
      <xdr:colOff>9910</xdr:colOff>
      <xdr:row>0</xdr:row>
      <xdr:rowOff>0</xdr:rowOff>
    </xdr:from>
    <xdr:to>
      <xdr:col>7</xdr:col>
      <xdr:colOff>376353</xdr:colOff>
      <xdr:row>0</xdr:row>
      <xdr:rowOff>100546</xdr:rowOff>
    </xdr:to>
    <xdr:sp macro="" textlink="">
      <xdr:nvSpPr>
        <xdr:cNvPr id="15" name="Text Box 12">
          <a:extLst>
            <a:ext uri="{FF2B5EF4-FFF2-40B4-BE49-F238E27FC236}">
              <a16:creationId xmlns:a16="http://schemas.microsoft.com/office/drawing/2014/main" id="{00000000-0008-0000-0100-00000F000000}"/>
            </a:ext>
          </a:extLst>
        </xdr:cNvPr>
        <xdr:cNvSpPr txBox="1">
          <a:spLocks noChangeArrowheads="1"/>
        </xdr:cNvSpPr>
      </xdr:nvSpPr>
      <xdr:spPr bwMode="auto">
        <a:xfrm>
          <a:off x="8249035" y="371475"/>
          <a:ext cx="366443" cy="83401"/>
        </a:xfrm>
        <a:prstGeom prst="rect">
          <a:avLst/>
        </a:prstGeom>
        <a:noFill/>
        <a:ln w="9525">
          <a:noFill/>
          <a:miter lim="800000"/>
          <a:headEnd/>
          <a:tailEnd/>
        </a:ln>
      </xdr:spPr>
      <xdr:txBody>
        <a:bodyPr vertOverflow="clip" wrap="square" lIns="18000" tIns="0" rIns="18000" bIns="0" anchor="t" upright="1"/>
        <a:lstStyle/>
        <a:p>
          <a:pPr algn="l" rtl="0">
            <a:defRPr sz="1000"/>
          </a:pPr>
          <a:r>
            <a:rPr lang="et-EE" sz="500" b="0" i="0" strike="noStrike">
              <a:solidFill>
                <a:srgbClr val="000000"/>
              </a:solidFill>
              <a:latin typeface="Arial"/>
              <a:cs typeface="Arial"/>
            </a:rPr>
            <a:t>Dokument</a:t>
          </a:r>
          <a:endParaRPr lang="en-US" sz="500" b="0" i="0" strike="noStrike">
            <a:solidFill>
              <a:srgbClr val="000000"/>
            </a:solidFill>
            <a:latin typeface="Arial"/>
            <a:cs typeface="Arial"/>
          </a:endParaRPr>
        </a:p>
        <a:p>
          <a:pPr algn="l" rtl="0">
            <a:lnSpc>
              <a:spcPts val="1000"/>
            </a:lnSpc>
            <a:defRPr sz="1000"/>
          </a:pPr>
          <a:r>
            <a:rPr lang="en-US" sz="500" b="0" i="0" strike="noStrike">
              <a:solidFill>
                <a:srgbClr val="000000"/>
              </a:solidFill>
              <a:latin typeface="Arial"/>
              <a:cs typeface="Arial"/>
            </a:rPr>
            <a:t> </a:t>
          </a:r>
          <a:r>
            <a:rPr lang="en-US" sz="1000" b="0" i="0" strike="noStrike">
              <a:solidFill>
                <a:srgbClr val="000000"/>
              </a:solidFill>
              <a:latin typeface="Arial"/>
              <a:cs typeface="Arial"/>
            </a:rPr>
            <a:t> </a:t>
          </a:r>
        </a:p>
      </xdr:txBody>
    </xdr:sp>
    <xdr:clientData/>
  </xdr:twoCellAnchor>
  <xdr:twoCellAnchor editAs="oneCell">
    <xdr:from>
      <xdr:col>5</xdr:col>
      <xdr:colOff>0</xdr:colOff>
      <xdr:row>0</xdr:row>
      <xdr:rowOff>0</xdr:rowOff>
    </xdr:from>
    <xdr:to>
      <xdr:col>5</xdr:col>
      <xdr:colOff>382143</xdr:colOff>
      <xdr:row>0</xdr:row>
      <xdr:rowOff>73479</xdr:rowOff>
    </xdr:to>
    <xdr:sp macro="" textlink="">
      <xdr:nvSpPr>
        <xdr:cNvPr id="19" name="Text Box 9">
          <a:extLst>
            <a:ext uri="{FF2B5EF4-FFF2-40B4-BE49-F238E27FC236}">
              <a16:creationId xmlns:a16="http://schemas.microsoft.com/office/drawing/2014/main" id="{00000000-0008-0000-0100-000013000000}"/>
            </a:ext>
          </a:extLst>
        </xdr:cNvPr>
        <xdr:cNvSpPr txBox="1">
          <a:spLocks noChangeArrowheads="1"/>
        </xdr:cNvSpPr>
      </xdr:nvSpPr>
      <xdr:spPr bwMode="auto">
        <a:xfrm>
          <a:off x="6599168" y="369277"/>
          <a:ext cx="382143" cy="79194"/>
        </a:xfrm>
        <a:prstGeom prst="rect">
          <a:avLst/>
        </a:prstGeom>
        <a:noFill/>
        <a:ln w="9525">
          <a:noFill/>
          <a:miter lim="800000"/>
          <a:headEnd/>
          <a:tailEnd/>
        </a:ln>
      </xdr:spPr>
      <xdr:txBody>
        <a:bodyPr vertOverflow="clip" wrap="square" lIns="18000" tIns="0" rIns="18000" bIns="0" anchor="t" upright="1"/>
        <a:lstStyle/>
        <a:p>
          <a:pPr algn="l" rtl="0">
            <a:defRPr sz="1000"/>
          </a:pPr>
          <a:r>
            <a:rPr lang="en-US" sz="500" b="0" i="0" strike="noStrike">
              <a:solidFill>
                <a:srgbClr val="000000"/>
              </a:solidFill>
              <a:latin typeface="Arial"/>
              <a:ea typeface="+mn-ea"/>
              <a:cs typeface="Arial"/>
            </a:rPr>
            <a:t>Staadium</a:t>
          </a:r>
          <a:r>
            <a:rPr lang="en-US" sz="500" b="0" i="0" strike="noStrike">
              <a:solidFill>
                <a:srgbClr val="000000"/>
              </a:solidFill>
              <a:latin typeface="Arial"/>
              <a:cs typeface="Arial"/>
            </a:rPr>
            <a:t> </a:t>
          </a:r>
          <a:endParaRPr lang="en-US" sz="1000" b="0" i="0" strike="noStrike">
            <a:solidFill>
              <a:srgbClr val="000000"/>
            </a:solidFill>
            <a:latin typeface="Arial"/>
            <a:cs typeface="Arial"/>
          </a:endParaRPr>
        </a:p>
      </xdr:txBody>
    </xdr:sp>
    <xdr:clientData/>
  </xdr:twoCellAnchor>
  <xdr:twoCellAnchor editAs="oneCell">
    <xdr:from>
      <xdr:col>8</xdr:col>
      <xdr:colOff>7924</xdr:colOff>
      <xdr:row>0</xdr:row>
      <xdr:rowOff>0</xdr:rowOff>
    </xdr:from>
    <xdr:to>
      <xdr:col>8</xdr:col>
      <xdr:colOff>339013</xdr:colOff>
      <xdr:row>0</xdr:row>
      <xdr:rowOff>106407</xdr:rowOff>
    </xdr:to>
    <xdr:sp macro="" textlink="">
      <xdr:nvSpPr>
        <xdr:cNvPr id="21" name="Text Box 12">
          <a:extLst>
            <a:ext uri="{FF2B5EF4-FFF2-40B4-BE49-F238E27FC236}">
              <a16:creationId xmlns:a16="http://schemas.microsoft.com/office/drawing/2014/main" id="{00000000-0008-0000-0100-000015000000}"/>
            </a:ext>
          </a:extLst>
        </xdr:cNvPr>
        <xdr:cNvSpPr txBox="1">
          <a:spLocks noChangeArrowheads="1"/>
        </xdr:cNvSpPr>
      </xdr:nvSpPr>
      <xdr:spPr bwMode="auto">
        <a:xfrm>
          <a:off x="8961424" y="373062"/>
          <a:ext cx="325374" cy="110217"/>
        </a:xfrm>
        <a:prstGeom prst="rect">
          <a:avLst/>
        </a:prstGeom>
        <a:noFill/>
        <a:ln w="9525">
          <a:noFill/>
          <a:miter lim="800000"/>
          <a:headEnd/>
          <a:tailEnd/>
        </a:ln>
      </xdr:spPr>
      <xdr:txBody>
        <a:bodyPr vertOverflow="clip" wrap="square" lIns="18000" tIns="0" rIns="18000" bIns="0" anchor="t" upright="1"/>
        <a:lstStyle/>
        <a:p>
          <a:pPr algn="l" rtl="0">
            <a:defRPr sz="1000"/>
          </a:pPr>
          <a:r>
            <a:rPr lang="et-EE" sz="500" b="0" i="0" strike="noStrike">
              <a:solidFill>
                <a:srgbClr val="000000"/>
              </a:solidFill>
              <a:latin typeface="Arial"/>
              <a:cs typeface="Arial"/>
            </a:rPr>
            <a:t>Versioon</a:t>
          </a:r>
          <a:endParaRPr lang="en-US" sz="500" b="0" i="0" strike="noStrike">
            <a:solidFill>
              <a:srgbClr val="000000"/>
            </a:solidFill>
            <a:latin typeface="Arial"/>
            <a:cs typeface="Arial"/>
          </a:endParaRPr>
        </a:p>
        <a:p>
          <a:pPr algn="l" rtl="0">
            <a:lnSpc>
              <a:spcPts val="1000"/>
            </a:lnSpc>
            <a:defRPr sz="1000"/>
          </a:pPr>
          <a:r>
            <a:rPr lang="en-US" sz="500" b="0" i="0" strike="noStrike">
              <a:solidFill>
                <a:srgbClr val="000000"/>
              </a:solidFill>
              <a:latin typeface="Arial"/>
              <a:cs typeface="Arial"/>
            </a:rPr>
            <a:t> </a:t>
          </a:r>
          <a:r>
            <a:rPr lang="en-US" sz="1000" b="0" i="0" strike="noStrike">
              <a:solidFill>
                <a:srgbClr val="000000"/>
              </a:solidFill>
              <a:latin typeface="Arial"/>
              <a:cs typeface="Arial"/>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78"/>
  <sheetViews>
    <sheetView tabSelected="1" zoomScaleNormal="100" zoomScaleSheetLayoutView="115" workbookViewId="0">
      <selection activeCell="T28" sqref="T28"/>
    </sheetView>
  </sheetViews>
  <sheetFormatPr baseColWidth="10" defaultColWidth="8.83203125" defaultRowHeight="13" x14ac:dyDescent="0.15"/>
  <cols>
    <col min="1" max="1" width="9.6640625" style="26" customWidth="1"/>
    <col min="2" max="2" width="56.33203125" style="8" customWidth="1"/>
    <col min="3" max="3" width="15.5" style="30" customWidth="1"/>
    <col min="4" max="4" width="11.6640625" style="30" customWidth="1"/>
    <col min="5" max="5" width="9.6640625" style="26" customWidth="1"/>
    <col min="6" max="6" width="7.6640625" style="26" customWidth="1"/>
    <col min="7" max="7" width="9.6640625" style="9" customWidth="1"/>
    <col min="8" max="8" width="8.33203125" style="9" customWidth="1"/>
    <col min="9" max="9" width="12.1640625" style="26" customWidth="1"/>
    <col min="10" max="11" width="3.5" style="3" customWidth="1"/>
    <col min="12" max="20" width="3.5" style="3" bestFit="1" customWidth="1"/>
    <col min="21" max="21" width="2" style="3" bestFit="1" customWidth="1"/>
    <col min="22" max="27" width="3.5" style="3" bestFit="1" customWidth="1"/>
    <col min="28" max="28" width="2" style="3" bestFit="1" customWidth="1"/>
    <col min="29" max="30" width="3.5" style="3" bestFit="1" customWidth="1"/>
    <col min="31" max="34" width="4.5" style="3" bestFit="1" customWidth="1"/>
    <col min="35" max="39" width="3" style="3" bestFit="1" customWidth="1"/>
    <col min="40" max="41" width="4.5" style="3" bestFit="1" customWidth="1"/>
    <col min="42" max="47" width="9.1640625" style="3"/>
  </cols>
  <sheetData>
    <row r="1" spans="1:47" s="1" customFormat="1" x14ac:dyDescent="0.15">
      <c r="A1" s="48"/>
      <c r="B1" s="13"/>
      <c r="C1" s="33"/>
      <c r="D1" s="33"/>
      <c r="E1" s="33"/>
      <c r="F1" s="33"/>
      <c r="G1" s="25"/>
      <c r="H1" s="133"/>
      <c r="I1" s="13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row>
    <row r="2" spans="1:47" s="1" customFormat="1" ht="12" customHeight="1" x14ac:dyDescent="0.15">
      <c r="A2" s="64"/>
      <c r="B2" s="13"/>
      <c r="C2" s="64"/>
      <c r="D2" s="64"/>
      <c r="E2" s="64"/>
      <c r="F2" s="64"/>
      <c r="G2" s="64"/>
      <c r="H2" s="133"/>
      <c r="I2" s="13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row>
    <row r="3" spans="1:47" s="2" customFormat="1" ht="16.5" customHeight="1" x14ac:dyDescent="0.15">
      <c r="A3" s="19" t="s">
        <v>1</v>
      </c>
      <c r="B3" s="15"/>
      <c r="C3" s="16" t="s">
        <v>12</v>
      </c>
      <c r="D3" s="16" t="s">
        <v>9</v>
      </c>
      <c r="E3" s="17" t="s">
        <v>4</v>
      </c>
      <c r="F3" s="16" t="s">
        <v>5</v>
      </c>
      <c r="G3" s="18" t="s">
        <v>3</v>
      </c>
      <c r="H3" s="18" t="s">
        <v>2</v>
      </c>
      <c r="I3" s="18" t="s">
        <v>8</v>
      </c>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row>
    <row r="4" spans="1:47" ht="9" customHeight="1" x14ac:dyDescent="0.15">
      <c r="A4" s="49"/>
      <c r="B4" s="14"/>
      <c r="C4" s="28"/>
      <c r="D4" s="28"/>
      <c r="E4" s="28"/>
      <c r="F4" s="32"/>
      <c r="G4" s="24"/>
      <c r="H4" s="131"/>
      <c r="I4" s="132"/>
    </row>
    <row r="5" spans="1:47" s="7" customFormat="1" ht="16.5" customHeight="1" x14ac:dyDescent="0.15">
      <c r="A5" s="53">
        <v>1</v>
      </c>
      <c r="B5" s="45" t="s">
        <v>21</v>
      </c>
      <c r="C5" s="34"/>
      <c r="D5" s="34"/>
      <c r="E5" s="35"/>
      <c r="F5" s="35"/>
      <c r="G5" s="36"/>
      <c r="H5" s="36"/>
      <c r="I5" s="37"/>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row>
    <row r="6" spans="1:47" s="1" customFormat="1" ht="9" customHeight="1" x14ac:dyDescent="0.15">
      <c r="A6" s="50"/>
      <c r="B6" s="41"/>
      <c r="C6" s="42"/>
      <c r="D6" s="42"/>
      <c r="E6" s="38"/>
      <c r="F6" s="38"/>
      <c r="G6" s="39"/>
      <c r="H6" s="39"/>
      <c r="I6" s="40"/>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s="75" customFormat="1" ht="13.5" customHeight="1" x14ac:dyDescent="0.15">
      <c r="A7" s="108" t="s">
        <v>46</v>
      </c>
      <c r="B7" s="71" t="s">
        <v>13</v>
      </c>
      <c r="C7" s="71"/>
      <c r="D7" s="72" t="s">
        <v>15</v>
      </c>
      <c r="E7" s="72">
        <f>110-E8-E9</f>
        <v>70</v>
      </c>
      <c r="F7" s="72" t="s">
        <v>6</v>
      </c>
      <c r="G7" s="79"/>
      <c r="H7" s="79"/>
      <c r="I7" s="78" t="s">
        <v>44</v>
      </c>
      <c r="J7" s="73"/>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row>
    <row r="8" spans="1:47" s="75" customFormat="1" ht="13.5" customHeight="1" x14ac:dyDescent="0.15">
      <c r="A8" s="108" t="s">
        <v>47</v>
      </c>
      <c r="B8" s="71" t="s">
        <v>36</v>
      </c>
      <c r="C8" s="72" t="s">
        <v>45</v>
      </c>
      <c r="D8" s="72" t="s">
        <v>15</v>
      </c>
      <c r="E8" s="72">
        <v>26</v>
      </c>
      <c r="F8" s="72" t="s">
        <v>6</v>
      </c>
      <c r="G8" s="79"/>
      <c r="H8" s="79"/>
      <c r="I8" s="78" t="s">
        <v>44</v>
      </c>
      <c r="J8" s="73"/>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row>
    <row r="9" spans="1:47" s="75" customFormat="1" ht="13.5" customHeight="1" x14ac:dyDescent="0.15">
      <c r="A9" s="108" t="s">
        <v>48</v>
      </c>
      <c r="B9" s="71" t="s">
        <v>36</v>
      </c>
      <c r="C9" s="72" t="s">
        <v>34</v>
      </c>
      <c r="D9" s="72" t="s">
        <v>15</v>
      </c>
      <c r="E9" s="72">
        <v>14</v>
      </c>
      <c r="F9" s="72" t="s">
        <v>6</v>
      </c>
      <c r="G9" s="79"/>
      <c r="H9" s="79"/>
      <c r="I9" s="78" t="s">
        <v>44</v>
      </c>
      <c r="J9" s="73"/>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row>
    <row r="10" spans="1:47" s="75" customFormat="1" ht="13.5" customHeight="1" x14ac:dyDescent="0.15">
      <c r="A10" s="108" t="s">
        <v>49</v>
      </c>
      <c r="B10" s="71" t="s">
        <v>14</v>
      </c>
      <c r="C10" s="72"/>
      <c r="D10" s="72" t="s">
        <v>10</v>
      </c>
      <c r="E10" s="72">
        <f>200-E11-E12</f>
        <v>65</v>
      </c>
      <c r="F10" s="72" t="s">
        <v>6</v>
      </c>
      <c r="G10" s="79"/>
      <c r="H10" s="79"/>
      <c r="I10" s="78" t="s">
        <v>44</v>
      </c>
      <c r="J10" s="73"/>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row>
    <row r="11" spans="1:47" s="75" customFormat="1" ht="13.5" customHeight="1" x14ac:dyDescent="0.15">
      <c r="A11" s="108" t="s">
        <v>50</v>
      </c>
      <c r="B11" s="71" t="s">
        <v>35</v>
      </c>
      <c r="C11" s="72" t="s">
        <v>45</v>
      </c>
      <c r="D11" s="72" t="s">
        <v>10</v>
      </c>
      <c r="E11" s="72">
        <v>40</v>
      </c>
      <c r="F11" s="72" t="s">
        <v>6</v>
      </c>
      <c r="G11" s="79"/>
      <c r="H11" s="79"/>
      <c r="I11" s="78" t="s">
        <v>44</v>
      </c>
      <c r="J11" s="73"/>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row>
    <row r="12" spans="1:47" s="75" customFormat="1" ht="13.5" customHeight="1" x14ac:dyDescent="0.15">
      <c r="A12" s="108" t="s">
        <v>51</v>
      </c>
      <c r="B12" s="71" t="s">
        <v>35</v>
      </c>
      <c r="C12" s="72" t="s">
        <v>34</v>
      </c>
      <c r="D12" s="72" t="s">
        <v>10</v>
      </c>
      <c r="E12" s="72">
        <v>95</v>
      </c>
      <c r="F12" s="72" t="s">
        <v>6</v>
      </c>
      <c r="G12" s="79"/>
      <c r="H12" s="79"/>
      <c r="I12" s="78" t="s">
        <v>44</v>
      </c>
      <c r="J12" s="73"/>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row>
    <row r="13" spans="1:47" s="75" customFormat="1" ht="13.5" customHeight="1" x14ac:dyDescent="0.15">
      <c r="A13" s="108" t="s">
        <v>52</v>
      </c>
      <c r="B13" s="44" t="s">
        <v>37</v>
      </c>
      <c r="C13" s="65" t="s">
        <v>45</v>
      </c>
      <c r="D13" s="65" t="s">
        <v>31</v>
      </c>
      <c r="E13" s="123">
        <v>95</v>
      </c>
      <c r="F13" s="125" t="s">
        <v>6</v>
      </c>
      <c r="G13" s="126"/>
      <c r="H13" s="127"/>
      <c r="I13" s="124" t="s">
        <v>44</v>
      </c>
      <c r="J13" s="73"/>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row>
    <row r="14" spans="1:47" s="75" customFormat="1" ht="13.5" customHeight="1" x14ac:dyDescent="0.15">
      <c r="A14" s="108" t="s">
        <v>53</v>
      </c>
      <c r="B14" s="44" t="s">
        <v>37</v>
      </c>
      <c r="C14" s="65" t="s">
        <v>34</v>
      </c>
      <c r="D14" s="65" t="s">
        <v>31</v>
      </c>
      <c r="E14" s="122">
        <v>30</v>
      </c>
      <c r="F14" s="70" t="s">
        <v>6</v>
      </c>
      <c r="G14" s="67"/>
      <c r="H14" s="68"/>
      <c r="I14" s="124" t="s">
        <v>44</v>
      </c>
      <c r="J14" s="73"/>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row>
    <row r="15" spans="1:47" s="75" customFormat="1" ht="13.5" customHeight="1" x14ac:dyDescent="0.15">
      <c r="A15" s="108" t="s">
        <v>54</v>
      </c>
      <c r="B15" s="44" t="s">
        <v>38</v>
      </c>
      <c r="C15" s="65" t="s">
        <v>45</v>
      </c>
      <c r="D15" s="65" t="s">
        <v>32</v>
      </c>
      <c r="E15" s="122">
        <v>25</v>
      </c>
      <c r="F15" s="70" t="s">
        <v>6</v>
      </c>
      <c r="G15" s="67"/>
      <c r="H15" s="68"/>
      <c r="I15" s="124" t="s">
        <v>44</v>
      </c>
      <c r="J15" s="73"/>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row>
    <row r="16" spans="1:47" s="75" customFormat="1" ht="13.5" customHeight="1" x14ac:dyDescent="0.15">
      <c r="A16" s="108" t="s">
        <v>55</v>
      </c>
      <c r="B16" s="44" t="s">
        <v>38</v>
      </c>
      <c r="C16" s="65" t="s">
        <v>34</v>
      </c>
      <c r="D16" s="65" t="s">
        <v>32</v>
      </c>
      <c r="E16" s="122">
        <v>20</v>
      </c>
      <c r="F16" s="70" t="s">
        <v>6</v>
      </c>
      <c r="G16" s="67"/>
      <c r="H16" s="68"/>
      <c r="I16" s="124" t="s">
        <v>44</v>
      </c>
      <c r="J16" s="73"/>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row>
    <row r="17" spans="1:47" s="75" customFormat="1" ht="13.5" customHeight="1" x14ac:dyDescent="0.15">
      <c r="A17" s="108" t="s">
        <v>56</v>
      </c>
      <c r="B17" s="44" t="s">
        <v>39</v>
      </c>
      <c r="C17" s="65" t="s">
        <v>45</v>
      </c>
      <c r="D17" s="65" t="s">
        <v>33</v>
      </c>
      <c r="E17" s="122">
        <v>10</v>
      </c>
      <c r="F17" s="70" t="s">
        <v>6</v>
      </c>
      <c r="G17" s="67"/>
      <c r="H17" s="68"/>
      <c r="I17" s="124" t="s">
        <v>44</v>
      </c>
      <c r="J17" s="73"/>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row>
    <row r="18" spans="1:47" s="75" customFormat="1" ht="13.5" customHeight="1" x14ac:dyDescent="0.15">
      <c r="A18" s="108" t="s">
        <v>57</v>
      </c>
      <c r="B18" s="44" t="s">
        <v>127</v>
      </c>
      <c r="C18" s="65" t="s">
        <v>45</v>
      </c>
      <c r="D18" s="65" t="s">
        <v>128</v>
      </c>
      <c r="E18" s="122">
        <v>2</v>
      </c>
      <c r="F18" s="70" t="s">
        <v>6</v>
      </c>
      <c r="G18" s="67"/>
      <c r="H18" s="68"/>
      <c r="I18" s="124"/>
      <c r="J18" s="73"/>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row>
    <row r="19" spans="1:47" s="75" customFormat="1" ht="13.5" customHeight="1" x14ac:dyDescent="0.15">
      <c r="A19" s="108" t="s">
        <v>58</v>
      </c>
      <c r="B19" s="71" t="s">
        <v>16</v>
      </c>
      <c r="C19" s="65"/>
      <c r="D19" s="65" t="s">
        <v>10</v>
      </c>
      <c r="E19" s="66">
        <v>4</v>
      </c>
      <c r="F19" s="125" t="s">
        <v>41</v>
      </c>
      <c r="G19" s="67"/>
      <c r="H19" s="68"/>
      <c r="I19" s="124"/>
      <c r="J19" s="73"/>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row>
    <row r="20" spans="1:47" s="75" customFormat="1" ht="13.5" customHeight="1" x14ac:dyDescent="0.15">
      <c r="A20" s="108" t="s">
        <v>59</v>
      </c>
      <c r="B20" s="71" t="s">
        <v>16</v>
      </c>
      <c r="C20" s="65"/>
      <c r="D20" s="65" t="s">
        <v>31</v>
      </c>
      <c r="E20" s="66">
        <v>40</v>
      </c>
      <c r="F20" s="125" t="s">
        <v>41</v>
      </c>
      <c r="G20" s="67"/>
      <c r="H20" s="68"/>
      <c r="I20" s="69"/>
      <c r="J20" s="73"/>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row>
    <row r="21" spans="1:47" s="75" customFormat="1" ht="13.5" customHeight="1" x14ac:dyDescent="0.15">
      <c r="A21" s="108" t="s">
        <v>60</v>
      </c>
      <c r="B21" s="71" t="s">
        <v>16</v>
      </c>
      <c r="C21" s="65"/>
      <c r="D21" s="65" t="s">
        <v>32</v>
      </c>
      <c r="E21" s="66">
        <v>3</v>
      </c>
      <c r="F21" s="125" t="s">
        <v>41</v>
      </c>
      <c r="G21" s="67"/>
      <c r="H21" s="68"/>
      <c r="I21" s="69"/>
      <c r="J21" s="73"/>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row>
    <row r="22" spans="1:47" s="75" customFormat="1" ht="13.5" customHeight="1" x14ac:dyDescent="0.15">
      <c r="A22" s="108" t="s">
        <v>130</v>
      </c>
      <c r="B22" s="71" t="s">
        <v>16</v>
      </c>
      <c r="C22" s="65"/>
      <c r="D22" s="65" t="s">
        <v>33</v>
      </c>
      <c r="E22" s="66">
        <v>1</v>
      </c>
      <c r="F22" s="125" t="s">
        <v>41</v>
      </c>
      <c r="G22" s="67"/>
      <c r="H22" s="68"/>
      <c r="I22" s="69"/>
      <c r="J22" s="73"/>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row>
    <row r="23" spans="1:47" s="62" customFormat="1" ht="13.5" customHeight="1" x14ac:dyDescent="0.15">
      <c r="A23" s="108" t="s">
        <v>61</v>
      </c>
      <c r="B23" s="71" t="s">
        <v>27</v>
      </c>
      <c r="C23" s="71"/>
      <c r="D23" s="72" t="s">
        <v>32</v>
      </c>
      <c r="E23" s="72">
        <v>2</v>
      </c>
      <c r="F23" s="72" t="s">
        <v>0</v>
      </c>
      <c r="G23" s="79"/>
      <c r="H23" s="79"/>
      <c r="I23" s="78"/>
      <c r="J23" s="60"/>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row>
    <row r="24" spans="1:47" s="62" customFormat="1" ht="13.5" customHeight="1" x14ac:dyDescent="0.15">
      <c r="A24" s="108" t="s">
        <v>62</v>
      </c>
      <c r="B24" s="71" t="s">
        <v>27</v>
      </c>
      <c r="C24" s="71"/>
      <c r="D24" s="72" t="s">
        <v>33</v>
      </c>
      <c r="E24" s="72">
        <v>1</v>
      </c>
      <c r="F24" s="72" t="s">
        <v>0</v>
      </c>
      <c r="G24" s="79"/>
      <c r="H24" s="79"/>
      <c r="I24" s="78"/>
      <c r="J24" s="60"/>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row>
    <row r="25" spans="1:47" s="77" customFormat="1" ht="55.5" customHeight="1" x14ac:dyDescent="0.15">
      <c r="A25" s="108" t="s">
        <v>63</v>
      </c>
      <c r="B25" s="71" t="s">
        <v>129</v>
      </c>
      <c r="C25" s="71"/>
      <c r="D25" s="72" t="s">
        <v>31</v>
      </c>
      <c r="E25" s="105">
        <v>1</v>
      </c>
      <c r="F25" s="76" t="s">
        <v>41</v>
      </c>
      <c r="G25" s="67"/>
      <c r="H25" s="67"/>
      <c r="I25" s="69"/>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row>
    <row r="26" spans="1:47" s="77" customFormat="1" ht="28" x14ac:dyDescent="0.15">
      <c r="A26" s="108" t="s">
        <v>64</v>
      </c>
      <c r="B26" s="71" t="s">
        <v>135</v>
      </c>
      <c r="C26" s="71"/>
      <c r="D26" s="72"/>
      <c r="E26" s="105"/>
      <c r="F26" s="76" t="s">
        <v>41</v>
      </c>
      <c r="G26" s="67"/>
      <c r="H26" s="67"/>
      <c r="I26" s="69"/>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row>
    <row r="27" spans="1:47" s="77" customFormat="1" ht="30" customHeight="1" x14ac:dyDescent="0.15">
      <c r="A27" s="108" t="s">
        <v>131</v>
      </c>
      <c r="B27" s="71" t="s">
        <v>65</v>
      </c>
      <c r="C27" s="71"/>
      <c r="D27" s="72" t="s">
        <v>33</v>
      </c>
      <c r="E27" s="105">
        <v>1</v>
      </c>
      <c r="F27" s="76" t="s">
        <v>41</v>
      </c>
      <c r="G27" s="67"/>
      <c r="H27" s="67"/>
      <c r="I27" s="69"/>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row>
    <row r="28" spans="1:47" s="62" customFormat="1" ht="30" customHeight="1" x14ac:dyDescent="0.15">
      <c r="A28" s="108" t="s">
        <v>104</v>
      </c>
      <c r="B28" s="71" t="s">
        <v>103</v>
      </c>
      <c r="C28" s="59"/>
      <c r="D28" s="81"/>
      <c r="E28" s="105">
        <v>1</v>
      </c>
      <c r="F28" s="76" t="s">
        <v>41</v>
      </c>
      <c r="G28" s="67"/>
      <c r="H28" s="67"/>
      <c r="I28" s="69" t="s">
        <v>42</v>
      </c>
      <c r="J28" s="60"/>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row>
    <row r="29" spans="1:47" s="62" customFormat="1" ht="30" customHeight="1" x14ac:dyDescent="0.15">
      <c r="A29" s="108" t="s">
        <v>123</v>
      </c>
      <c r="B29" s="71" t="s">
        <v>132</v>
      </c>
      <c r="C29" s="59"/>
      <c r="D29" s="81"/>
      <c r="E29" s="105">
        <v>1</v>
      </c>
      <c r="F29" s="76" t="s">
        <v>41</v>
      </c>
      <c r="G29" s="67"/>
      <c r="H29" s="67"/>
      <c r="I29" s="69"/>
      <c r="J29" s="60"/>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row>
    <row r="30" spans="1:47" s="62" customFormat="1" ht="14" x14ac:dyDescent="0.15">
      <c r="A30" s="108" t="s">
        <v>124</v>
      </c>
      <c r="B30" s="71" t="s">
        <v>136</v>
      </c>
      <c r="C30" s="59"/>
      <c r="D30" s="72" t="s">
        <v>31</v>
      </c>
      <c r="E30" s="105">
        <v>22</v>
      </c>
      <c r="F30" s="76" t="s">
        <v>41</v>
      </c>
      <c r="G30" s="67"/>
      <c r="H30" s="67"/>
      <c r="I30" s="69"/>
      <c r="J30" s="60"/>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row>
    <row r="31" spans="1:47" s="62" customFormat="1" ht="13.5" customHeight="1" x14ac:dyDescent="0.15">
      <c r="A31" s="108" t="s">
        <v>133</v>
      </c>
      <c r="B31" s="71" t="s">
        <v>122</v>
      </c>
      <c r="C31" s="72"/>
      <c r="D31" s="72" t="s">
        <v>125</v>
      </c>
      <c r="E31" s="70">
        <v>1</v>
      </c>
      <c r="F31" s="72" t="s">
        <v>41</v>
      </c>
      <c r="G31" s="79"/>
      <c r="H31" s="23"/>
      <c r="I31" s="78"/>
      <c r="J31" s="60"/>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row>
    <row r="32" spans="1:47" s="62" customFormat="1" ht="13.5" customHeight="1" x14ac:dyDescent="0.15">
      <c r="A32" s="108" t="s">
        <v>134</v>
      </c>
      <c r="B32" s="71" t="s">
        <v>120</v>
      </c>
      <c r="C32" s="72"/>
      <c r="D32" s="72" t="s">
        <v>121</v>
      </c>
      <c r="E32" s="70">
        <v>10</v>
      </c>
      <c r="F32" s="72" t="s">
        <v>41</v>
      </c>
      <c r="G32" s="79"/>
      <c r="H32" s="23"/>
      <c r="I32" s="78"/>
      <c r="J32" s="60"/>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row>
    <row r="33" spans="1:47" s="62" customFormat="1" ht="30" customHeight="1" x14ac:dyDescent="0.15">
      <c r="A33" s="108" t="s">
        <v>137</v>
      </c>
      <c r="B33" s="71" t="s">
        <v>100</v>
      </c>
      <c r="C33" s="110"/>
      <c r="D33" s="111"/>
      <c r="E33" s="112">
        <v>1</v>
      </c>
      <c r="F33" s="76" t="s">
        <v>41</v>
      </c>
      <c r="G33" s="113"/>
      <c r="H33" s="113"/>
      <c r="I33" s="114"/>
      <c r="J33" s="60"/>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row>
    <row r="34" spans="1:47" s="98" customFormat="1" ht="9.75" customHeight="1" x14ac:dyDescent="0.15">
      <c r="A34" s="108"/>
      <c r="B34" s="82"/>
      <c r="C34" s="83"/>
      <c r="D34" s="83"/>
      <c r="E34" s="83"/>
      <c r="F34" s="84"/>
      <c r="G34" s="84"/>
      <c r="H34" s="128"/>
      <c r="I34" s="129"/>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row>
    <row r="35" spans="1:47" s="63" customFormat="1" ht="16.5" customHeight="1" x14ac:dyDescent="0.15">
      <c r="A35" s="85">
        <v>2</v>
      </c>
      <c r="B35" s="86" t="s">
        <v>20</v>
      </c>
      <c r="C35" s="87"/>
      <c r="D35" s="87"/>
      <c r="E35" s="88"/>
      <c r="F35" s="88"/>
      <c r="G35" s="89"/>
      <c r="H35" s="89"/>
      <c r="I35" s="90"/>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row>
    <row r="36" spans="1:47" s="21" customFormat="1" ht="7.5" customHeight="1" x14ac:dyDescent="0.15">
      <c r="A36" s="91"/>
      <c r="B36" s="92"/>
      <c r="C36" s="93"/>
      <c r="D36" s="93"/>
      <c r="E36" s="94"/>
      <c r="F36" s="94"/>
      <c r="G36" s="95"/>
      <c r="H36" s="95"/>
      <c r="I36" s="96"/>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row>
    <row r="37" spans="1:47" s="75" customFormat="1" ht="13.5" customHeight="1" x14ac:dyDescent="0.15">
      <c r="A37" s="109" t="s">
        <v>66</v>
      </c>
      <c r="B37" s="71" t="s">
        <v>105</v>
      </c>
      <c r="C37" s="72"/>
      <c r="D37" s="72" t="s">
        <v>28</v>
      </c>
      <c r="E37" s="70">
        <v>20</v>
      </c>
      <c r="F37" s="72" t="s">
        <v>6</v>
      </c>
      <c r="G37" s="79"/>
      <c r="H37" s="23"/>
      <c r="I37" s="78"/>
      <c r="J37" s="73"/>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row>
    <row r="38" spans="1:47" s="75" customFormat="1" ht="13.5" customHeight="1" x14ac:dyDescent="0.15">
      <c r="A38" s="109" t="s">
        <v>67</v>
      </c>
      <c r="B38" s="71" t="s">
        <v>105</v>
      </c>
      <c r="C38" s="72"/>
      <c r="D38" s="72" t="s">
        <v>22</v>
      </c>
      <c r="E38" s="70">
        <v>8</v>
      </c>
      <c r="F38" s="72" t="s">
        <v>6</v>
      </c>
      <c r="G38" s="79"/>
      <c r="H38" s="23"/>
      <c r="I38" s="78"/>
      <c r="J38" s="73"/>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row>
    <row r="39" spans="1:47" s="75" customFormat="1" ht="13.5" customHeight="1" x14ac:dyDescent="0.15">
      <c r="A39" s="109" t="s">
        <v>68</v>
      </c>
      <c r="B39" s="71" t="s">
        <v>105</v>
      </c>
      <c r="C39" s="72"/>
      <c r="D39" s="72" t="s">
        <v>24</v>
      </c>
      <c r="E39" s="70">
        <v>45</v>
      </c>
      <c r="F39" s="72" t="s">
        <v>6</v>
      </c>
      <c r="G39" s="79"/>
      <c r="H39" s="23"/>
      <c r="I39" s="78"/>
      <c r="J39" s="73"/>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row>
    <row r="40" spans="1:47" s="75" customFormat="1" ht="13.5" customHeight="1" x14ac:dyDescent="0.15">
      <c r="A40" s="109" t="s">
        <v>69</v>
      </c>
      <c r="B40" s="71" t="s">
        <v>106</v>
      </c>
      <c r="C40" s="72" t="s">
        <v>26</v>
      </c>
      <c r="D40" s="72" t="s">
        <v>24</v>
      </c>
      <c r="E40" s="70">
        <v>30</v>
      </c>
      <c r="F40" s="72" t="s">
        <v>6</v>
      </c>
      <c r="G40" s="79"/>
      <c r="H40" s="23"/>
      <c r="I40" s="78"/>
      <c r="J40" s="73"/>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row>
    <row r="41" spans="1:47" s="62" customFormat="1" ht="13.5" customHeight="1" x14ac:dyDescent="0.15">
      <c r="A41" s="109" t="s">
        <v>70</v>
      </c>
      <c r="B41" s="71" t="s">
        <v>105</v>
      </c>
      <c r="C41" s="72"/>
      <c r="D41" s="72" t="s">
        <v>23</v>
      </c>
      <c r="E41" s="70">
        <v>110</v>
      </c>
      <c r="F41" s="72" t="s">
        <v>6</v>
      </c>
      <c r="G41" s="79"/>
      <c r="H41" s="23"/>
      <c r="I41" s="78"/>
      <c r="J41" s="60"/>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row>
    <row r="42" spans="1:47" s="62" customFormat="1" ht="13.5" customHeight="1" x14ac:dyDescent="0.15">
      <c r="A42" s="109" t="s">
        <v>71</v>
      </c>
      <c r="B42" s="71" t="s">
        <v>106</v>
      </c>
      <c r="C42" s="72" t="s">
        <v>26</v>
      </c>
      <c r="D42" s="72" t="s">
        <v>23</v>
      </c>
      <c r="E42" s="70">
        <v>35</v>
      </c>
      <c r="F42" s="72" t="s">
        <v>6</v>
      </c>
      <c r="G42" s="79"/>
      <c r="H42" s="23"/>
      <c r="I42" s="78"/>
      <c r="J42" s="60"/>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row>
    <row r="43" spans="1:47" s="62" customFormat="1" ht="13.5" customHeight="1" x14ac:dyDescent="0.15">
      <c r="A43" s="109" t="s">
        <v>72</v>
      </c>
      <c r="B43" s="71" t="s">
        <v>101</v>
      </c>
      <c r="C43" s="72" t="s">
        <v>102</v>
      </c>
      <c r="D43" s="72" t="s">
        <v>23</v>
      </c>
      <c r="E43" s="70">
        <v>6</v>
      </c>
      <c r="F43" s="72" t="s">
        <v>41</v>
      </c>
      <c r="G43" s="79"/>
      <c r="H43" s="23"/>
      <c r="I43" s="78"/>
      <c r="J43" s="60"/>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row>
    <row r="44" spans="1:47" s="77" customFormat="1" ht="13.5" customHeight="1" x14ac:dyDescent="0.15">
      <c r="A44" s="109" t="s">
        <v>73</v>
      </c>
      <c r="B44" s="71" t="s">
        <v>25</v>
      </c>
      <c r="C44" s="72"/>
      <c r="D44" s="72" t="s">
        <v>30</v>
      </c>
      <c r="E44" s="70">
        <v>3</v>
      </c>
      <c r="F44" s="72" t="s">
        <v>41</v>
      </c>
      <c r="G44" s="79"/>
      <c r="H44" s="23"/>
      <c r="I44" s="78"/>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row>
    <row r="45" spans="1:47" s="77" customFormat="1" ht="13.5" customHeight="1" x14ac:dyDescent="0.15">
      <c r="A45" s="109" t="s">
        <v>74</v>
      </c>
      <c r="B45" s="71" t="s">
        <v>118</v>
      </c>
      <c r="C45" s="119"/>
      <c r="D45" s="119" t="s">
        <v>119</v>
      </c>
      <c r="E45" s="121">
        <v>1</v>
      </c>
      <c r="F45" s="72" t="s">
        <v>41</v>
      </c>
      <c r="G45" s="115"/>
      <c r="H45" s="116"/>
      <c r="I45" s="117"/>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row>
    <row r="46" spans="1:47" s="77" customFormat="1" ht="13.5" customHeight="1" x14ac:dyDescent="0.15">
      <c r="A46" s="109" t="s">
        <v>75</v>
      </c>
      <c r="B46" s="71" t="s">
        <v>126</v>
      </c>
      <c r="C46" s="119"/>
      <c r="D46" s="119" t="s">
        <v>23</v>
      </c>
      <c r="E46" s="121">
        <v>10</v>
      </c>
      <c r="F46" s="72" t="s">
        <v>6</v>
      </c>
      <c r="G46" s="115"/>
      <c r="H46" s="116"/>
      <c r="I46" s="117"/>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row>
    <row r="47" spans="1:47" s="77" customFormat="1" ht="28" x14ac:dyDescent="0.15">
      <c r="A47" s="109" t="s">
        <v>76</v>
      </c>
      <c r="B47" s="71" t="s">
        <v>100</v>
      </c>
      <c r="C47" s="110"/>
      <c r="D47" s="111"/>
      <c r="E47" s="112">
        <v>1</v>
      </c>
      <c r="F47" s="76" t="s">
        <v>41</v>
      </c>
      <c r="G47" s="115"/>
      <c r="H47" s="116"/>
      <c r="I47" s="117"/>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row>
    <row r="48" spans="1:47" s="98" customFormat="1" ht="9.75" customHeight="1" x14ac:dyDescent="0.15">
      <c r="A48" s="109"/>
      <c r="B48" s="82"/>
      <c r="C48" s="83"/>
      <c r="D48" s="83"/>
      <c r="E48" s="83"/>
      <c r="F48" s="84"/>
      <c r="G48" s="84"/>
      <c r="H48" s="128"/>
      <c r="I48" s="129"/>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row>
    <row r="49" spans="1:47" s="80" customFormat="1" ht="16.5" customHeight="1" x14ac:dyDescent="0.15">
      <c r="A49" s="85">
        <v>3</v>
      </c>
      <c r="B49" s="86" t="s">
        <v>77</v>
      </c>
      <c r="C49" s="87"/>
      <c r="D49" s="87"/>
      <c r="E49" s="88"/>
      <c r="F49" s="88"/>
      <c r="G49" s="89"/>
      <c r="H49" s="89"/>
      <c r="I49" s="9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row>
    <row r="50" spans="1:47" s="62" customFormat="1" ht="7.5" customHeight="1" x14ac:dyDescent="0.15">
      <c r="A50" s="99"/>
      <c r="B50" s="100"/>
      <c r="C50" s="101"/>
      <c r="D50" s="101"/>
      <c r="E50" s="102"/>
      <c r="F50" s="102"/>
      <c r="G50" s="103"/>
      <c r="H50" s="103"/>
      <c r="I50" s="104"/>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row>
    <row r="51" spans="1:47" s="62" customFormat="1" ht="13.5" customHeight="1" x14ac:dyDescent="0.15">
      <c r="A51" s="109" t="s">
        <v>80</v>
      </c>
      <c r="B51" s="71" t="s">
        <v>29</v>
      </c>
      <c r="C51" s="72" t="s">
        <v>43</v>
      </c>
      <c r="D51" s="72" t="s">
        <v>10</v>
      </c>
      <c r="E51" s="70">
        <v>1</v>
      </c>
      <c r="F51" s="72" t="s">
        <v>40</v>
      </c>
      <c r="G51" s="55"/>
      <c r="H51" s="43"/>
      <c r="I51" s="54"/>
      <c r="J51" s="60"/>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row>
    <row r="52" spans="1:47" s="62" customFormat="1" ht="13.5" customHeight="1" x14ac:dyDescent="0.15">
      <c r="A52" s="109" t="s">
        <v>81</v>
      </c>
      <c r="B52" s="44" t="s">
        <v>78</v>
      </c>
      <c r="C52" s="65" t="s">
        <v>109</v>
      </c>
      <c r="D52" s="65" t="s">
        <v>15</v>
      </c>
      <c r="E52" s="66">
        <v>16</v>
      </c>
      <c r="F52" s="72" t="s">
        <v>40</v>
      </c>
      <c r="G52" s="55"/>
      <c r="H52" s="43"/>
      <c r="I52" s="54"/>
      <c r="J52" s="60"/>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row>
    <row r="53" spans="1:47" s="75" customFormat="1" ht="13.5" customHeight="1" x14ac:dyDescent="0.15">
      <c r="A53" s="109" t="s">
        <v>82</v>
      </c>
      <c r="B53" s="44" t="s">
        <v>95</v>
      </c>
      <c r="C53" s="65" t="s">
        <v>109</v>
      </c>
      <c r="D53" s="72" t="s">
        <v>28</v>
      </c>
      <c r="E53" s="65">
        <v>16</v>
      </c>
      <c r="F53" s="72" t="s">
        <v>40</v>
      </c>
      <c r="G53" s="67"/>
      <c r="H53" s="68"/>
      <c r="I53" s="69"/>
      <c r="J53" s="73"/>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row>
    <row r="54" spans="1:47" s="75" customFormat="1" ht="13.5" customHeight="1" x14ac:dyDescent="0.15">
      <c r="A54" s="109" t="s">
        <v>83</v>
      </c>
      <c r="B54" s="71" t="s">
        <v>79</v>
      </c>
      <c r="C54" s="72" t="s">
        <v>110</v>
      </c>
      <c r="D54" s="72" t="s">
        <v>15</v>
      </c>
      <c r="E54" s="66">
        <v>16</v>
      </c>
      <c r="F54" s="72" t="s">
        <v>40</v>
      </c>
      <c r="G54" s="67"/>
      <c r="H54" s="68"/>
      <c r="I54" s="69"/>
      <c r="J54" s="73"/>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row>
    <row r="55" spans="1:47" s="62" customFormat="1" ht="13.5" customHeight="1" x14ac:dyDescent="0.15">
      <c r="A55" s="109" t="s">
        <v>84</v>
      </c>
      <c r="B55" s="44" t="s">
        <v>96</v>
      </c>
      <c r="C55" s="65" t="s">
        <v>110</v>
      </c>
      <c r="D55" s="72" t="s">
        <v>22</v>
      </c>
      <c r="E55" s="66">
        <v>16</v>
      </c>
      <c r="F55" s="72" t="s">
        <v>40</v>
      </c>
      <c r="G55" s="55"/>
      <c r="H55" s="55"/>
      <c r="I55" s="54"/>
      <c r="J55" s="60"/>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row>
    <row r="56" spans="1:47" s="75" customFormat="1" ht="13.5" customHeight="1" x14ac:dyDescent="0.15">
      <c r="A56" s="109" t="s">
        <v>85</v>
      </c>
      <c r="B56" s="71" t="s">
        <v>107</v>
      </c>
      <c r="C56" s="72" t="s">
        <v>111</v>
      </c>
      <c r="D56" s="65" t="s">
        <v>10</v>
      </c>
      <c r="E56" s="66">
        <v>16</v>
      </c>
      <c r="F56" s="72" t="s">
        <v>40</v>
      </c>
      <c r="G56" s="67"/>
      <c r="H56" s="68"/>
      <c r="I56" s="69"/>
      <c r="J56" s="73"/>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row>
    <row r="57" spans="1:47" s="75" customFormat="1" ht="15" customHeight="1" x14ac:dyDescent="0.15">
      <c r="A57" s="109" t="s">
        <v>86</v>
      </c>
      <c r="B57" s="44" t="s">
        <v>99</v>
      </c>
      <c r="C57" s="65" t="s">
        <v>111</v>
      </c>
      <c r="D57" s="65" t="s">
        <v>24</v>
      </c>
      <c r="E57" s="66">
        <v>16</v>
      </c>
      <c r="F57" s="72" t="s">
        <v>40</v>
      </c>
      <c r="G57" s="67"/>
      <c r="H57" s="68"/>
      <c r="I57" s="69"/>
      <c r="J57" s="73"/>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row>
    <row r="58" spans="1:47" s="75" customFormat="1" ht="13.5" customHeight="1" x14ac:dyDescent="0.15">
      <c r="A58" s="109" t="s">
        <v>87</v>
      </c>
      <c r="B58" s="71" t="s">
        <v>108</v>
      </c>
      <c r="C58" s="72" t="s">
        <v>112</v>
      </c>
      <c r="D58" s="65" t="s">
        <v>15</v>
      </c>
      <c r="E58" s="66">
        <v>16</v>
      </c>
      <c r="F58" s="72" t="s">
        <v>40</v>
      </c>
      <c r="G58" s="67"/>
      <c r="H58" s="68"/>
      <c r="I58" s="69"/>
      <c r="J58" s="73"/>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row>
    <row r="59" spans="1:47" s="62" customFormat="1" ht="13.5" customHeight="1" x14ac:dyDescent="0.15">
      <c r="A59" s="109" t="s">
        <v>88</v>
      </c>
      <c r="B59" s="44" t="s">
        <v>97</v>
      </c>
      <c r="C59" s="65" t="s">
        <v>113</v>
      </c>
      <c r="D59" s="72" t="s">
        <v>23</v>
      </c>
      <c r="E59" s="65">
        <v>6</v>
      </c>
      <c r="F59" s="72" t="s">
        <v>40</v>
      </c>
      <c r="G59" s="55"/>
      <c r="H59" s="55"/>
      <c r="I59" s="69"/>
      <c r="J59" s="60"/>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row>
    <row r="60" spans="1:47" s="62" customFormat="1" ht="13.5" customHeight="1" x14ac:dyDescent="0.15">
      <c r="A60" s="109" t="s">
        <v>89</v>
      </c>
      <c r="B60" s="44" t="s">
        <v>98</v>
      </c>
      <c r="C60" s="65" t="s">
        <v>114</v>
      </c>
      <c r="D60" s="72" t="s">
        <v>23</v>
      </c>
      <c r="E60" s="65">
        <v>12</v>
      </c>
      <c r="F60" s="72" t="s">
        <v>40</v>
      </c>
      <c r="G60" s="55"/>
      <c r="H60" s="55"/>
      <c r="I60" s="54"/>
      <c r="J60" s="60"/>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row>
    <row r="61" spans="1:47" s="62" customFormat="1" ht="13.5" customHeight="1" x14ac:dyDescent="0.15">
      <c r="A61" s="109" t="s">
        <v>90</v>
      </c>
      <c r="B61" s="71" t="s">
        <v>94</v>
      </c>
      <c r="C61" s="72" t="s">
        <v>18</v>
      </c>
      <c r="D61" s="72" t="s">
        <v>10</v>
      </c>
      <c r="E61" s="70">
        <v>16</v>
      </c>
      <c r="F61" s="72" t="s">
        <v>40</v>
      </c>
      <c r="G61" s="55"/>
      <c r="H61" s="43"/>
      <c r="I61" s="54"/>
      <c r="J61" s="60"/>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row>
    <row r="62" spans="1:47" s="62" customFormat="1" ht="13.5" customHeight="1" x14ac:dyDescent="0.15">
      <c r="A62" s="109" t="s">
        <v>91</v>
      </c>
      <c r="B62" s="44" t="s">
        <v>17</v>
      </c>
      <c r="C62" s="65" t="s">
        <v>18</v>
      </c>
      <c r="D62" s="72" t="s">
        <v>28</v>
      </c>
      <c r="E62" s="66">
        <v>16</v>
      </c>
      <c r="F62" s="72" t="s">
        <v>40</v>
      </c>
      <c r="G62" s="67"/>
      <c r="H62" s="68"/>
      <c r="I62" s="69"/>
      <c r="J62" s="60"/>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row>
    <row r="63" spans="1:47" s="62" customFormat="1" ht="13.5" customHeight="1" x14ac:dyDescent="0.15">
      <c r="A63" s="109" t="s">
        <v>92</v>
      </c>
      <c r="B63" s="71" t="s">
        <v>115</v>
      </c>
      <c r="C63" s="118" t="s">
        <v>116</v>
      </c>
      <c r="D63" s="72" t="s">
        <v>10</v>
      </c>
      <c r="E63" s="120">
        <v>16</v>
      </c>
      <c r="F63" s="72" t="s">
        <v>40</v>
      </c>
      <c r="G63" s="67"/>
      <c r="H63" s="68"/>
      <c r="I63" s="69"/>
      <c r="J63" s="60"/>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row>
    <row r="64" spans="1:47" s="62" customFormat="1" ht="13.5" customHeight="1" x14ac:dyDescent="0.15">
      <c r="A64" s="109" t="s">
        <v>91</v>
      </c>
      <c r="B64" s="44" t="s">
        <v>117</v>
      </c>
      <c r="C64" s="118" t="s">
        <v>116</v>
      </c>
      <c r="D64" s="72" t="s">
        <v>28</v>
      </c>
      <c r="E64" s="66">
        <v>16</v>
      </c>
      <c r="F64" s="72" t="s">
        <v>40</v>
      </c>
      <c r="G64" s="67"/>
      <c r="H64" s="68"/>
      <c r="I64" s="69"/>
      <c r="J64" s="60"/>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row>
    <row r="65" spans="1:47" s="62" customFormat="1" ht="28" x14ac:dyDescent="0.15">
      <c r="A65" s="109" t="s">
        <v>93</v>
      </c>
      <c r="B65" s="71" t="s">
        <v>100</v>
      </c>
      <c r="C65" s="110"/>
      <c r="D65" s="111"/>
      <c r="E65" s="112">
        <v>1</v>
      </c>
      <c r="F65" s="76" t="s">
        <v>41</v>
      </c>
      <c r="G65" s="67"/>
      <c r="H65" s="68"/>
      <c r="I65" s="69"/>
      <c r="J65" s="60"/>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row>
    <row r="66" spans="1:47" s="21" customFormat="1" ht="7.5" customHeight="1" x14ac:dyDescent="0.15">
      <c r="A66" s="51"/>
      <c r="B66" s="44"/>
      <c r="C66" s="65"/>
      <c r="D66" s="65"/>
      <c r="E66" s="70"/>
      <c r="F66" s="70"/>
      <c r="G66" s="79"/>
      <c r="H66" s="23"/>
      <c r="I66" s="78"/>
      <c r="J66" s="20"/>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0"/>
      <c r="AR66" s="20"/>
      <c r="AS66" s="20"/>
      <c r="AT66" s="20"/>
      <c r="AU66" s="20"/>
    </row>
    <row r="67" spans="1:47" ht="17" x14ac:dyDescent="0.15">
      <c r="A67" s="52"/>
      <c r="B67" s="12" t="s">
        <v>19</v>
      </c>
      <c r="C67" s="29"/>
      <c r="D67" s="29"/>
      <c r="E67" s="106"/>
      <c r="F67" s="106"/>
      <c r="G67" s="107"/>
      <c r="H67" s="107"/>
      <c r="I67" s="104"/>
    </row>
    <row r="68" spans="1:47" ht="16" x14ac:dyDescent="0.15">
      <c r="A68" s="31"/>
      <c r="B68" s="56"/>
      <c r="C68" s="57"/>
      <c r="D68" s="57"/>
      <c r="E68" s="31"/>
      <c r="F68" s="31"/>
      <c r="G68" s="11"/>
      <c r="H68" s="11"/>
      <c r="I68" s="58"/>
    </row>
    <row r="69" spans="1:47" ht="16.5" customHeight="1" x14ac:dyDescent="0.15">
      <c r="A69" s="31"/>
      <c r="B69" s="47" t="s">
        <v>7</v>
      </c>
      <c r="E69" s="27"/>
      <c r="F69" s="27"/>
      <c r="G69" s="10"/>
      <c r="H69" s="10"/>
      <c r="I69" s="31"/>
    </row>
    <row r="70" spans="1:47" s="3" customFormat="1" ht="12.75" customHeight="1" x14ac:dyDescent="0.15">
      <c r="A70" s="31"/>
      <c r="B70" s="130" t="s">
        <v>11</v>
      </c>
      <c r="C70" s="130"/>
      <c r="D70" s="130"/>
      <c r="E70" s="130"/>
      <c r="F70" s="130"/>
      <c r="G70" s="130"/>
      <c r="H70" s="130"/>
      <c r="I70" s="31"/>
    </row>
    <row r="71" spans="1:47" s="3" customFormat="1" x14ac:dyDescent="0.15">
      <c r="A71" s="31"/>
      <c r="B71" s="130"/>
      <c r="C71" s="130"/>
      <c r="D71" s="130"/>
      <c r="E71" s="130"/>
      <c r="F71" s="130"/>
      <c r="G71" s="130"/>
      <c r="H71" s="130"/>
      <c r="I71" s="31"/>
    </row>
    <row r="72" spans="1:47" s="3" customFormat="1" x14ac:dyDescent="0.15">
      <c r="A72" s="31"/>
      <c r="B72" s="130"/>
      <c r="C72" s="130"/>
      <c r="D72" s="130"/>
      <c r="E72" s="130"/>
      <c r="F72" s="130"/>
      <c r="G72" s="130"/>
      <c r="H72" s="130"/>
      <c r="I72" s="31"/>
    </row>
    <row r="73" spans="1:47" s="3" customFormat="1" x14ac:dyDescent="0.15">
      <c r="A73" s="31"/>
      <c r="B73" s="130"/>
      <c r="C73" s="130"/>
      <c r="D73" s="130"/>
      <c r="E73" s="130"/>
      <c r="F73" s="130"/>
      <c r="G73" s="130"/>
      <c r="H73" s="130"/>
      <c r="I73" s="31"/>
    </row>
    <row r="74" spans="1:47" s="3" customFormat="1" x14ac:dyDescent="0.15">
      <c r="A74" s="26"/>
      <c r="B74" s="130"/>
      <c r="C74" s="130"/>
      <c r="D74" s="130"/>
      <c r="E74" s="130"/>
      <c r="F74" s="130"/>
      <c r="G74" s="130"/>
      <c r="H74" s="130"/>
      <c r="I74" s="26"/>
    </row>
    <row r="75" spans="1:47" x14ac:dyDescent="0.15">
      <c r="B75" s="130"/>
      <c r="C75" s="130"/>
      <c r="D75" s="130"/>
      <c r="E75" s="130"/>
      <c r="F75" s="130"/>
      <c r="G75" s="130"/>
      <c r="H75" s="130"/>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row>
    <row r="76" spans="1:47" x14ac:dyDescent="0.15">
      <c r="B76" s="130"/>
      <c r="C76" s="130"/>
      <c r="D76" s="130"/>
      <c r="E76" s="130"/>
      <c r="F76" s="130"/>
      <c r="G76" s="130"/>
      <c r="H76" s="130"/>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row>
    <row r="77" spans="1:47" x14ac:dyDescent="0.15">
      <c r="B77" s="130"/>
      <c r="C77" s="130"/>
      <c r="D77" s="130"/>
      <c r="E77" s="130"/>
      <c r="F77" s="130"/>
      <c r="G77" s="130"/>
      <c r="H77" s="130"/>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row>
    <row r="78" spans="1:47" x14ac:dyDescent="0.15">
      <c r="B78" s="46"/>
      <c r="C78" s="46"/>
      <c r="D78" s="46"/>
      <c r="E78" s="46"/>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row>
  </sheetData>
  <mergeCells count="6">
    <mergeCell ref="H48:I48"/>
    <mergeCell ref="H34:I34"/>
    <mergeCell ref="B70:H77"/>
    <mergeCell ref="H4:I4"/>
    <mergeCell ref="H1:I1"/>
    <mergeCell ref="H2:I2"/>
  </mergeCells>
  <pageMargins left="0.39370078740157483" right="0.39370078740157483" top="0.6692913385826772" bottom="0.39370078740157483" header="0.35433070866141736" footer="0.39370078740157483"/>
  <pageSetup paperSize="9" orientation="landscape" r:id="rId1"/>
  <headerFooter>
    <oddHeader>&amp;L&amp;"Arial Narrow,Italic"&amp;6&amp;F
&amp;D&amp;R
&amp;"Arial Narrow,Regular"&amp;P / &amp;N&amp;"Arial,Regular"    .</oddHead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7 Tehnosüsteemid</vt:lpstr>
      <vt:lpstr>'7 Tehnosüsteemid'!Prindiala</vt:lpstr>
      <vt:lpstr>'7 Tehnosüsteemid'!Prinditiitlid</vt:lpstr>
      <vt:lpstr>'7 Tehnosüsteemid'!Print_Area</vt:lpstr>
      <vt:lpstr>'7 Tehnosüsteemid'!Print_Titles</vt:lpstr>
    </vt:vector>
  </TitlesOfParts>
  <Company>EA Reng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Viivo Siimpoeg</dc:creator>
  <cp:lastModifiedBy>Asko Arumäe</cp:lastModifiedBy>
  <cp:lastPrinted>2018-10-24T12:12:05Z</cp:lastPrinted>
  <dcterms:created xsi:type="dcterms:W3CDTF">2008-03-20T13:29:51Z</dcterms:created>
  <dcterms:modified xsi:type="dcterms:W3CDTF">2019-10-15T09:02:55Z</dcterms:modified>
</cp:coreProperties>
</file>