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1475" windowHeight="7935"/>
  </bookViews>
  <sheets>
    <sheet name="Leht1" sheetId="1" r:id="rId1"/>
    <sheet name="Leht2" sheetId="2" r:id="rId2"/>
    <sheet name="Leht3" sheetId="3" r:id="rId3"/>
  </sheets>
  <calcPr calcId="145621"/>
</workbook>
</file>

<file path=xl/calcChain.xml><?xml version="1.0" encoding="utf-8"?>
<calcChain xmlns="http://schemas.openxmlformats.org/spreadsheetml/2006/main">
  <c r="F39" i="1" l="1"/>
  <c r="F40" i="1"/>
  <c r="F41" i="1"/>
  <c r="F42" i="1"/>
  <c r="F38" i="1" l="1"/>
  <c r="F30" i="1"/>
  <c r="F25" i="1"/>
  <c r="F23" i="1"/>
  <c r="F14" i="1"/>
  <c r="F16" i="1" l="1"/>
  <c r="F9" i="1" l="1"/>
  <c r="F43" i="1" l="1"/>
  <c r="F10" i="1"/>
  <c r="F37" i="1"/>
  <c r="F36" i="1"/>
  <c r="F35" i="1"/>
  <c r="F13" i="1"/>
  <c r="F33" i="1"/>
  <c r="F32" i="1"/>
  <c r="F31" i="1"/>
  <c r="F29" i="1"/>
  <c r="F28" i="1"/>
  <c r="F8" i="1"/>
  <c r="F27" i="1"/>
  <c r="F19" i="1"/>
  <c r="F18" i="1"/>
  <c r="F44" i="1" l="1"/>
  <c r="F45" i="1" s="1"/>
  <c r="F46" i="1" l="1"/>
</calcChain>
</file>

<file path=xl/sharedStrings.xml><?xml version="1.0" encoding="utf-8"?>
<sst xmlns="http://schemas.openxmlformats.org/spreadsheetml/2006/main" count="77" uniqueCount="58">
  <si>
    <t>1.</t>
  </si>
  <si>
    <t>TÖÖ KIRJELDUS</t>
  </si>
  <si>
    <t>ÜHK</t>
  </si>
  <si>
    <t>KOGUS</t>
  </si>
  <si>
    <t>HIND</t>
  </si>
  <si>
    <t>m2</t>
  </si>
  <si>
    <t>ÜHIKU HIND</t>
  </si>
  <si>
    <t>KOMMENTAARID</t>
  </si>
  <si>
    <t>tk</t>
  </si>
  <si>
    <t>2.</t>
  </si>
  <si>
    <t>3.</t>
  </si>
  <si>
    <t>Praegusi bokse on rohkem kui kortereid</t>
  </si>
  <si>
    <t>Lambid boksidesse</t>
  </si>
  <si>
    <t>m</t>
  </si>
  <si>
    <t xml:space="preserve">KOKKU: </t>
  </si>
  <si>
    <t>FIBO plokk (laius 150mm, kõrgus 185mm, pikkus 490mm)</t>
  </si>
  <si>
    <t>II trepikoja aluse seina survepesu (tulekahjustuse likvideerimine)</t>
  </si>
  <si>
    <t>Reserv</t>
  </si>
  <si>
    <t>KM:</t>
  </si>
  <si>
    <t>SUMMA:</t>
  </si>
  <si>
    <t>DEMONTEERIMINE JA UTILISEERIMINE:</t>
  </si>
  <si>
    <t>MÜÜRITÖÖD:</t>
  </si>
  <si>
    <t>UKSED:</t>
  </si>
  <si>
    <t>ELEKTRITÖÖD:</t>
  </si>
  <si>
    <t>MUUD TÖÖD:</t>
  </si>
  <si>
    <t>KELDRITE RENOVEERIMISE KALKULATSIOON</t>
  </si>
  <si>
    <t>KÜ Ilmarise 15</t>
  </si>
  <si>
    <t>II trepikoja aluse seina värvimne (ainult tulekahjustuse saanud osas)</t>
  </si>
  <si>
    <t>Lambi lülitid boksidesse</t>
  </si>
  <si>
    <t>Valgustuse paigaldus (töö)</t>
  </si>
  <si>
    <t>Keldris trepikodade vaheliste kergvaheseinte eemaldamine</t>
  </si>
  <si>
    <t>Armatuurlatid (läbimõõt 12mm)</t>
  </si>
  <si>
    <t>Lõigata maha lagedes olevate kommunikatsiooni kandurite tervad nurgad</t>
  </si>
  <si>
    <t>Lukukorpused, lingid, südamikud</t>
  </si>
  <si>
    <t>AKNAD:</t>
  </si>
  <si>
    <t>Paigaldus (töö)</t>
  </si>
  <si>
    <t>4.</t>
  </si>
  <si>
    <t>Mahajäetud kraami utiliseerimine</t>
  </si>
  <si>
    <t>Vanade puidust keldribokside demonteerimene, utiliseerimine, äravedu ja koristus</t>
  </si>
  <si>
    <t>Segud, abimaterjalid</t>
  </si>
  <si>
    <t>Avade täited tulekindla vahuga</t>
  </si>
  <si>
    <t>Harukarbid boksidesse ja keldrivahekäikudesse</t>
  </si>
  <si>
    <t>Kinnituspoldid ja tüüblid</t>
  </si>
  <si>
    <t>Kaablitorud, kõrid</t>
  </si>
  <si>
    <t>Valgustuse paigalduse abimaterjalid, kaablitoru kinnitused, ühendusklemmid, poldid, tüüblid</t>
  </si>
  <si>
    <t>NB! Käesolev mahutabel võib varieeruda vastavalt olukorrale. Täpse materjali koguse arvutab töö teostaja.</t>
  </si>
  <si>
    <t>Ehitusjärgne koristus ja ehitusjäätmete äravedu</t>
  </si>
  <si>
    <t>Uste ja lukkude paigaldus (töö)</t>
  </si>
  <si>
    <t>Nurkraudraamil metallvõrk trellid keldriakendele (1200x623mm)</t>
  </si>
  <si>
    <t>Plekkuks nurkraud lengidega (790x1960mm)</t>
  </si>
  <si>
    <t>Kõikide ehitusmaterjalide transport</t>
  </si>
  <si>
    <t>jm</t>
  </si>
  <si>
    <t>Ladumine (töö)</t>
  </si>
  <si>
    <t xml:space="preserve">Metallukse ümbertõstmine IV trepikoja keldris </t>
  </si>
  <si>
    <t>Kaabel (2x1,5)</t>
  </si>
  <si>
    <t>Vanade laes olevate met. kontsruktsoonide eemaldamine ja akende ees olevate trellide utiliseerimne ja äravedu</t>
  </si>
  <si>
    <t>PPR liitmikega tarbeveetourde kraanide ümbertõstmine boksis II-15</t>
  </si>
  <si>
    <t>Arvestatud on boksi kohta 2 harukarpi (1 vahekägus ja teine boksis lüliti ja lambi vahel)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</si>
</sst>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r&quot;_-;\-* #,##0.00\ &quot;kr&quot;_-;_-* &quot;-&quot;??\ &quot;kr&quot;_-;_-@_-"/>
    <numFmt numFmtId="164" formatCode="_-* #,##0.00\ [$€-425]_-;\-* #,##0.00\ [$€-425]_-;_-* &quot;-&quot;??\ [$€-425]_-;_-@_-"/>
  </numFmts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6100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9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1" applyNumberFormat="1" applyFont="1" applyAlignment="1">
      <alignment horizontal="right"/>
    </xf>
    <xf numFmtId="0" fontId="0" fillId="0" borderId="1" xfId="0" applyBorder="1"/>
    <xf numFmtId="164" fontId="3" fillId="0" borderId="0" xfId="0" applyNumberFormat="1" applyFont="1"/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1" xfId="1" applyNumberFormat="1" applyFont="1" applyBorder="1" applyAlignment="1">
      <alignment horizontal="right"/>
    </xf>
    <xf numFmtId="164" fontId="0" fillId="0" borderId="1" xfId="0" applyNumberFormat="1" applyBorder="1"/>
    <xf numFmtId="0" fontId="3" fillId="0" borderId="0" xfId="0" applyFont="1"/>
    <xf numFmtId="0" fontId="2" fillId="2" borderId="3" xfId="2" applyBorder="1"/>
    <xf numFmtId="0" fontId="4" fillId="2" borderId="4" xfId="2" applyFont="1" applyBorder="1" applyAlignment="1">
      <alignment horizontal="center"/>
    </xf>
    <xf numFmtId="0" fontId="4" fillId="2" borderId="5" xfId="2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164" fontId="0" fillId="0" borderId="0" xfId="1" applyNumberFormat="1" applyFon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0" fillId="0" borderId="0" xfId="0" applyFill="1" applyBorder="1"/>
    <xf numFmtId="0" fontId="0" fillId="0" borderId="1" xfId="0" applyFill="1" applyBorder="1"/>
    <xf numFmtId="0" fontId="3" fillId="0" borderId="2" xfId="0" applyFont="1" applyBorder="1" applyAlignment="1"/>
    <xf numFmtId="0" fontId="3" fillId="0" borderId="0" xfId="0" applyFont="1" applyAlignment="1"/>
    <xf numFmtId="0" fontId="5" fillId="0" borderId="0" xfId="0" applyFont="1" applyBorder="1"/>
    <xf numFmtId="0" fontId="3" fillId="0" borderId="2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/>
    <xf numFmtId="0" fontId="3" fillId="0" borderId="0" xfId="0" applyFont="1" applyAlignment="1"/>
  </cellXfs>
  <cellStyles count="3">
    <cellStyle name="Hea" xfId="2" builtinId="26"/>
    <cellStyle name="Normaallaad" xfId="0" builtinId="0"/>
    <cellStyle name="Valu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zoomScaleNormal="100" workbookViewId="0">
      <selection activeCell="I19" sqref="I19"/>
    </sheetView>
  </sheetViews>
  <sheetFormatPr defaultRowHeight="15" x14ac:dyDescent="0.25"/>
  <cols>
    <col min="1" max="1" width="4.140625" customWidth="1"/>
    <col min="2" max="2" width="102.42578125" customWidth="1"/>
    <col min="3" max="3" width="7.5703125" customWidth="1"/>
    <col min="4" max="4" width="13.7109375" customWidth="1"/>
    <col min="5" max="5" width="8.5703125" customWidth="1"/>
    <col min="6" max="6" width="13" customWidth="1"/>
    <col min="7" max="7" width="79.28515625" customWidth="1"/>
  </cols>
  <sheetData>
    <row r="1" spans="1:7" x14ac:dyDescent="0.25">
      <c r="A1" s="11" t="s">
        <v>25</v>
      </c>
    </row>
    <row r="2" spans="1:7" x14ac:dyDescent="0.25">
      <c r="A2" t="s">
        <v>26</v>
      </c>
    </row>
    <row r="4" spans="1:7" x14ac:dyDescent="0.25">
      <c r="A4" t="s">
        <v>45</v>
      </c>
    </row>
    <row r="6" spans="1:7" x14ac:dyDescent="0.25">
      <c r="A6" s="12"/>
      <c r="B6" s="13" t="s">
        <v>1</v>
      </c>
      <c r="C6" s="13" t="s">
        <v>2</v>
      </c>
      <c r="D6" s="13" t="s">
        <v>6</v>
      </c>
      <c r="E6" s="13" t="s">
        <v>3</v>
      </c>
      <c r="F6" s="13" t="s">
        <v>4</v>
      </c>
      <c r="G6" s="14" t="s">
        <v>7</v>
      </c>
    </row>
    <row r="7" spans="1:7" x14ac:dyDescent="0.25">
      <c r="A7" s="27" t="s">
        <v>20</v>
      </c>
      <c r="B7" s="27"/>
      <c r="C7" s="2"/>
      <c r="D7" s="1"/>
      <c r="F7" s="4"/>
    </row>
    <row r="8" spans="1:7" x14ac:dyDescent="0.25">
      <c r="A8" t="s">
        <v>0</v>
      </c>
      <c r="B8" t="s">
        <v>38</v>
      </c>
      <c r="C8" s="2" t="s">
        <v>8</v>
      </c>
      <c r="D8" s="1"/>
      <c r="E8">
        <v>68</v>
      </c>
      <c r="F8" s="4">
        <f>D8*E8</f>
        <v>0</v>
      </c>
      <c r="G8" t="s">
        <v>11</v>
      </c>
    </row>
    <row r="9" spans="1:7" x14ac:dyDescent="0.25">
      <c r="A9" s="15" t="s">
        <v>9</v>
      </c>
      <c r="B9" s="15" t="s">
        <v>55</v>
      </c>
      <c r="C9" s="16" t="s">
        <v>8</v>
      </c>
      <c r="D9" s="17"/>
      <c r="E9" s="24">
        <v>9</v>
      </c>
      <c r="F9" s="18">
        <f>D9*E9</f>
        <v>0</v>
      </c>
      <c r="G9" s="15"/>
    </row>
    <row r="10" spans="1:7" x14ac:dyDescent="0.25">
      <c r="A10" s="15" t="s">
        <v>10</v>
      </c>
      <c r="B10" s="15" t="s">
        <v>30</v>
      </c>
      <c r="C10" s="16" t="s">
        <v>8</v>
      </c>
      <c r="D10" s="17"/>
      <c r="E10" s="24">
        <v>2</v>
      </c>
      <c r="F10" s="18">
        <f>D10*E10</f>
        <v>0</v>
      </c>
      <c r="G10" s="15"/>
    </row>
    <row r="11" spans="1:7" x14ac:dyDescent="0.25">
      <c r="A11" s="21" t="s">
        <v>36</v>
      </c>
      <c r="B11" s="21" t="s">
        <v>37</v>
      </c>
      <c r="C11" s="7"/>
      <c r="D11" s="10"/>
      <c r="E11" s="5"/>
      <c r="F11" s="9"/>
      <c r="G11" s="5"/>
    </row>
    <row r="12" spans="1:7" x14ac:dyDescent="0.25">
      <c r="A12" s="28" t="s">
        <v>21</v>
      </c>
      <c r="B12" s="28"/>
      <c r="C12" s="2"/>
      <c r="D12" s="1"/>
      <c r="F12" s="4"/>
    </row>
    <row r="13" spans="1:7" x14ac:dyDescent="0.25">
      <c r="B13" t="s">
        <v>15</v>
      </c>
      <c r="C13" s="2" t="s">
        <v>8</v>
      </c>
      <c r="D13" s="3"/>
      <c r="E13" s="2"/>
      <c r="F13" s="4">
        <f>D13*E13</f>
        <v>0</v>
      </c>
    </row>
    <row r="14" spans="1:7" x14ac:dyDescent="0.25">
      <c r="B14" t="s">
        <v>31</v>
      </c>
      <c r="C14" s="2" t="s">
        <v>13</v>
      </c>
      <c r="D14" s="3"/>
      <c r="E14" s="2"/>
      <c r="F14" s="4">
        <f>D14*E14</f>
        <v>0</v>
      </c>
    </row>
    <row r="15" spans="1:7" x14ac:dyDescent="0.25">
      <c r="A15" s="15"/>
      <c r="B15" s="15" t="s">
        <v>39</v>
      </c>
      <c r="C15" s="16"/>
      <c r="D15" s="19"/>
      <c r="E15" s="16"/>
      <c r="F15" s="18"/>
      <c r="G15" s="15"/>
    </row>
    <row r="16" spans="1:7" x14ac:dyDescent="0.25">
      <c r="A16" s="5"/>
      <c r="B16" s="5" t="s">
        <v>52</v>
      </c>
      <c r="C16" s="7" t="s">
        <v>5</v>
      </c>
      <c r="D16" s="8"/>
      <c r="E16" s="7">
        <v>271.08999999999997</v>
      </c>
      <c r="F16" s="9">
        <f>D16*E16</f>
        <v>0</v>
      </c>
      <c r="G16" s="5"/>
    </row>
    <row r="17" spans="1:7" x14ac:dyDescent="0.25">
      <c r="A17" s="28" t="s">
        <v>22</v>
      </c>
      <c r="B17" s="28"/>
      <c r="C17" s="2"/>
      <c r="D17" s="3"/>
      <c r="E17" s="2"/>
      <c r="F17" s="4"/>
    </row>
    <row r="18" spans="1:7" x14ac:dyDescent="0.25">
      <c r="B18" t="s">
        <v>49</v>
      </c>
      <c r="C18" s="2" t="s">
        <v>8</v>
      </c>
      <c r="D18" s="3"/>
      <c r="E18">
        <v>59</v>
      </c>
      <c r="F18" s="4">
        <f>D18*E18</f>
        <v>0</v>
      </c>
    </row>
    <row r="19" spans="1:7" x14ac:dyDescent="0.25">
      <c r="A19" s="15"/>
      <c r="B19" s="15" t="s">
        <v>33</v>
      </c>
      <c r="C19" s="16" t="s">
        <v>8</v>
      </c>
      <c r="D19" s="19"/>
      <c r="E19" s="15">
        <v>59</v>
      </c>
      <c r="F19" s="18">
        <f>D19*E19</f>
        <v>0</v>
      </c>
      <c r="G19" s="15"/>
    </row>
    <row r="20" spans="1:7" x14ac:dyDescent="0.25">
      <c r="A20" s="15"/>
      <c r="B20" s="20" t="s">
        <v>42</v>
      </c>
      <c r="C20" s="16"/>
      <c r="D20" s="19"/>
      <c r="E20" s="15"/>
      <c r="F20" s="18"/>
      <c r="G20" s="15"/>
    </row>
    <row r="21" spans="1:7" x14ac:dyDescent="0.25">
      <c r="A21" s="5"/>
      <c r="B21" s="21" t="s">
        <v>47</v>
      </c>
      <c r="C21" s="7"/>
      <c r="D21" s="8"/>
      <c r="E21" s="5"/>
      <c r="F21" s="9"/>
      <c r="G21" s="5"/>
    </row>
    <row r="22" spans="1:7" x14ac:dyDescent="0.25">
      <c r="A22" s="28" t="s">
        <v>34</v>
      </c>
      <c r="B22" s="28"/>
      <c r="C22" s="16"/>
      <c r="D22" s="19"/>
      <c r="E22" s="15"/>
      <c r="F22" s="18"/>
      <c r="G22" s="15"/>
    </row>
    <row r="23" spans="1:7" x14ac:dyDescent="0.25">
      <c r="A23" s="15"/>
      <c r="B23" s="20" t="s">
        <v>48</v>
      </c>
      <c r="C23" s="16" t="s">
        <v>8</v>
      </c>
      <c r="D23" s="19"/>
      <c r="E23" s="15">
        <v>16</v>
      </c>
      <c r="F23" s="18">
        <f>D23*E23</f>
        <v>0</v>
      </c>
      <c r="G23" s="15"/>
    </row>
    <row r="24" spans="1:7" x14ac:dyDescent="0.25">
      <c r="A24" s="15"/>
      <c r="B24" s="20" t="s">
        <v>42</v>
      </c>
      <c r="C24" s="16"/>
      <c r="D24" s="19"/>
      <c r="E24" s="15"/>
      <c r="F24" s="18"/>
      <c r="G24" s="15"/>
    </row>
    <row r="25" spans="1:7" x14ac:dyDescent="0.25">
      <c r="A25" s="5"/>
      <c r="B25" s="21" t="s">
        <v>35</v>
      </c>
      <c r="C25" s="7" t="s">
        <v>8</v>
      </c>
      <c r="D25" s="8"/>
      <c r="E25" s="5">
        <v>16</v>
      </c>
      <c r="F25" s="9">
        <f t="shared" ref="F25" si="0">D25*E25</f>
        <v>0</v>
      </c>
      <c r="G25" s="5"/>
    </row>
    <row r="26" spans="1:7" x14ac:dyDescent="0.25">
      <c r="A26" s="28" t="s">
        <v>23</v>
      </c>
      <c r="B26" s="28"/>
      <c r="C26" s="2"/>
      <c r="D26" s="3"/>
      <c r="F26" s="4"/>
    </row>
    <row r="27" spans="1:7" x14ac:dyDescent="0.25">
      <c r="B27" t="s">
        <v>12</v>
      </c>
      <c r="C27" s="2" t="s">
        <v>8</v>
      </c>
      <c r="D27" s="3"/>
      <c r="E27">
        <v>59</v>
      </c>
      <c r="F27" s="4">
        <f t="shared" ref="F27:F33" si="1">D27*E27</f>
        <v>0</v>
      </c>
    </row>
    <row r="28" spans="1:7" x14ac:dyDescent="0.25">
      <c r="B28" t="s">
        <v>28</v>
      </c>
      <c r="C28" s="2" t="s">
        <v>8</v>
      </c>
      <c r="D28" s="3"/>
      <c r="E28">
        <v>59</v>
      </c>
      <c r="F28" s="4">
        <f t="shared" si="1"/>
        <v>0</v>
      </c>
    </row>
    <row r="29" spans="1:7" x14ac:dyDescent="0.25">
      <c r="B29" t="s">
        <v>41</v>
      </c>
      <c r="C29" s="2" t="s">
        <v>8</v>
      </c>
      <c r="D29" s="3"/>
      <c r="E29">
        <v>118</v>
      </c>
      <c r="F29" s="4">
        <f t="shared" si="1"/>
        <v>0</v>
      </c>
      <c r="G29" t="s">
        <v>57</v>
      </c>
    </row>
    <row r="30" spans="1:7" x14ac:dyDescent="0.25">
      <c r="B30" t="s">
        <v>43</v>
      </c>
      <c r="C30" s="2" t="s">
        <v>51</v>
      </c>
      <c r="D30" s="3"/>
      <c r="F30" s="4">
        <f t="shared" si="1"/>
        <v>0</v>
      </c>
    </row>
    <row r="31" spans="1:7" x14ac:dyDescent="0.25">
      <c r="B31" t="s">
        <v>54</v>
      </c>
      <c r="C31" s="2" t="s">
        <v>13</v>
      </c>
      <c r="D31" s="3"/>
      <c r="E31">
        <v>180</v>
      </c>
      <c r="F31" s="4">
        <f t="shared" si="1"/>
        <v>0</v>
      </c>
    </row>
    <row r="32" spans="1:7" x14ac:dyDescent="0.25">
      <c r="B32" t="s">
        <v>44</v>
      </c>
      <c r="C32" s="2"/>
      <c r="D32" s="3"/>
      <c r="F32" s="4">
        <f t="shared" si="1"/>
        <v>0</v>
      </c>
    </row>
    <row r="33" spans="1:7" x14ac:dyDescent="0.25">
      <c r="A33" s="5"/>
      <c r="B33" s="5" t="s">
        <v>29</v>
      </c>
      <c r="C33" s="7" t="s">
        <v>8</v>
      </c>
      <c r="D33" s="8"/>
      <c r="E33" s="5">
        <v>59</v>
      </c>
      <c r="F33" s="9">
        <f t="shared" si="1"/>
        <v>0</v>
      </c>
      <c r="G33" s="5"/>
    </row>
    <row r="34" spans="1:7" x14ac:dyDescent="0.25">
      <c r="A34" s="28" t="s">
        <v>24</v>
      </c>
      <c r="B34" s="28"/>
      <c r="C34" s="2"/>
      <c r="D34" s="3"/>
      <c r="F34" s="4"/>
    </row>
    <row r="35" spans="1:7" x14ac:dyDescent="0.25">
      <c r="B35" t="s">
        <v>16</v>
      </c>
      <c r="C35" s="2" t="s">
        <v>8</v>
      </c>
      <c r="D35" s="3"/>
      <c r="E35">
        <v>1</v>
      </c>
      <c r="F35" s="4">
        <f t="shared" ref="F35:F43" si="2">D35*E35</f>
        <v>0</v>
      </c>
    </row>
    <row r="36" spans="1:7" x14ac:dyDescent="0.25">
      <c r="B36" t="s">
        <v>27</v>
      </c>
      <c r="C36" s="2" t="s">
        <v>8</v>
      </c>
      <c r="D36" s="3"/>
      <c r="E36">
        <v>1</v>
      </c>
      <c r="F36" s="4">
        <f t="shared" si="2"/>
        <v>0</v>
      </c>
    </row>
    <row r="37" spans="1:7" x14ac:dyDescent="0.25">
      <c r="B37" t="s">
        <v>40</v>
      </c>
      <c r="C37" s="2" t="s">
        <v>8</v>
      </c>
      <c r="D37" s="3"/>
      <c r="E37">
        <v>78</v>
      </c>
      <c r="F37" s="4">
        <f t="shared" si="2"/>
        <v>0</v>
      </c>
    </row>
    <row r="38" spans="1:7" x14ac:dyDescent="0.25">
      <c r="B38" t="s">
        <v>53</v>
      </c>
      <c r="C38" s="2" t="s">
        <v>8</v>
      </c>
      <c r="D38" s="3"/>
      <c r="E38">
        <v>1</v>
      </c>
      <c r="F38" s="4">
        <f t="shared" si="2"/>
        <v>0</v>
      </c>
    </row>
    <row r="39" spans="1:7" x14ac:dyDescent="0.25">
      <c r="B39" t="s">
        <v>32</v>
      </c>
      <c r="C39" s="2"/>
      <c r="D39" s="3"/>
      <c r="F39" s="4">
        <f t="shared" si="2"/>
        <v>0</v>
      </c>
    </row>
    <row r="40" spans="1:7" x14ac:dyDescent="0.25">
      <c r="B40" t="s">
        <v>56</v>
      </c>
      <c r="C40" s="2" t="s">
        <v>8</v>
      </c>
      <c r="D40" s="3"/>
      <c r="E40">
        <v>3</v>
      </c>
      <c r="F40" s="4">
        <f t="shared" si="2"/>
        <v>0</v>
      </c>
    </row>
    <row r="41" spans="1:7" x14ac:dyDescent="0.25">
      <c r="B41" t="s">
        <v>46</v>
      </c>
      <c r="C41" s="2"/>
      <c r="D41" s="3"/>
      <c r="F41" s="4">
        <f t="shared" si="2"/>
        <v>0</v>
      </c>
    </row>
    <row r="42" spans="1:7" x14ac:dyDescent="0.25">
      <c r="B42" t="s">
        <v>50</v>
      </c>
      <c r="C42" s="2"/>
      <c r="D42" s="3"/>
      <c r="F42" s="4">
        <f t="shared" si="2"/>
        <v>0</v>
      </c>
    </row>
    <row r="43" spans="1:7" x14ac:dyDescent="0.25">
      <c r="A43" s="5"/>
      <c r="B43" s="5" t="s">
        <v>17</v>
      </c>
      <c r="C43" s="7" t="s">
        <v>8</v>
      </c>
      <c r="D43" s="8"/>
      <c r="E43" s="5">
        <v>1</v>
      </c>
      <c r="F43" s="9">
        <f t="shared" si="2"/>
        <v>0</v>
      </c>
      <c r="G43" s="5"/>
    </row>
    <row r="44" spans="1:7" x14ac:dyDescent="0.25">
      <c r="D44" s="22"/>
      <c r="E44" s="25" t="s">
        <v>19</v>
      </c>
      <c r="F44" s="6">
        <f>SUM(F8:F43)</f>
        <v>0</v>
      </c>
    </row>
    <row r="45" spans="1:7" x14ac:dyDescent="0.25">
      <c r="D45" s="23"/>
      <c r="E45" s="26" t="s">
        <v>18</v>
      </c>
      <c r="F45" s="1">
        <f>F44*0.2</f>
        <v>0</v>
      </c>
    </row>
    <row r="46" spans="1:7" x14ac:dyDescent="0.25">
      <c r="D46" s="23"/>
      <c r="E46" s="26" t="s">
        <v>14</v>
      </c>
      <c r="F46" s="6">
        <f>SUM(F44:F45)</f>
        <v>0</v>
      </c>
    </row>
  </sheetData>
  <mergeCells count="6">
    <mergeCell ref="A7:B7"/>
    <mergeCell ref="A12:B12"/>
    <mergeCell ref="A17:B17"/>
    <mergeCell ref="A26:B26"/>
    <mergeCell ref="A34:B34"/>
    <mergeCell ref="A22:B2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</dc:creator>
  <cp:lastModifiedBy>Andi</cp:lastModifiedBy>
  <dcterms:created xsi:type="dcterms:W3CDTF">2016-02-17T13:25:17Z</dcterms:created>
  <dcterms:modified xsi:type="dcterms:W3CDTF">2018-05-04T18:13:53Z</dcterms:modified>
</cp:coreProperties>
</file>