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'Sheet1'!$A$1:$F$32</definedName>
    <definedName name="sa" localSheetId="0">'Sheet1'!$A$1:$F$33</definedName>
  </definedNames>
  <calcPr fullCalcOnLoad="1"/>
</workbook>
</file>

<file path=xl/sharedStrings.xml><?xml version="1.0" encoding="utf-8"?>
<sst xmlns="http://schemas.openxmlformats.org/spreadsheetml/2006/main" count="30" uniqueCount="25">
  <si>
    <t>Tellija: MTÜ SUFF</t>
  </si>
  <si>
    <t>Objekt: Võru maakond, Setomaa vald, Uusvada küla</t>
  </si>
  <si>
    <t>Pakkuja: AS Kurmik</t>
  </si>
  <si>
    <t>Reg kood: 10244542</t>
  </si>
  <si>
    <t>Räpina mnt 7</t>
  </si>
  <si>
    <t>Võru 65606</t>
  </si>
  <si>
    <t xml:space="preserve">TÖÖMAHTUDE LOETELU </t>
  </si>
  <si>
    <t>Jrk</t>
  </si>
  <si>
    <t>Töö kirjeldus</t>
  </si>
  <si>
    <t>m/ü</t>
  </si>
  <si>
    <t>Kogus</t>
  </si>
  <si>
    <t>Ühiku hind €</t>
  </si>
  <si>
    <t>Summa €</t>
  </si>
  <si>
    <t>Põrandaaluse puhastamine kahjustunud puidust ja muust ehitusaluseks sobimatust jäätmetest, alumise palgirea puhastus</t>
  </si>
  <si>
    <t>m²</t>
  </si>
  <si>
    <t>Tagasitäide kruusast kuni kõrguseni -0.25 (59 m³) planeerimise ja tihendamisega</t>
  </si>
  <si>
    <t>Põranda konstruktsioon EPS100 soojustus 100 mm + jaotusvõrk põrandakütte torustikuga + betoneerimine C20/25</t>
  </si>
  <si>
    <t xml:space="preserve">Santehnilised tööd - veesisestuse tegemine </t>
  </si>
  <si>
    <t>kompl</t>
  </si>
  <si>
    <t>Kanalisatsiooni väljaviik 3 m kaugusel paiknevasse vahekaevu ühes hoonesisese kanalisatsiooni ja veevarustuse ehitamisega (2 WC potile ja kraanikaussidele köögis ja WC-s) hargnemised II korruse san sõlmede tarvis</t>
  </si>
  <si>
    <t>Küttetorustiku jaoks hülsside paigaldus hoone lõunapoolse otsaseina alla</t>
  </si>
  <si>
    <t>Kõik muud vajalikud tööd hankes toodud tööde teostamiseks.</t>
  </si>
  <si>
    <t>KOKKU</t>
  </si>
  <si>
    <t>KÄIBEMAKS 20%</t>
  </si>
  <si>
    <t>KOKKU KOOS KÄIBEMAKSUGA 20%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</si>
</sst>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"/>
    <numFmt numFmtId="166" formatCode="0.00"/>
    <numFmt numFmtId="167" formatCode="#,##0"/>
    <numFmt numFmtId="168" formatCode="#,##0.00"/>
  </numFmts>
  <fonts count="4">
    <font>
      <sz val="10"/>
      <name val="Arial"/>
      <family val="2"/>
    </font>
    <font>
      <b/>
      <sz val="10"/>
      <name val="Arial"/>
      <family val="2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wrapText="1"/>
    </xf>
    <xf numFmtId="166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 applyProtection="1">
      <alignment wrapText="1"/>
      <protection/>
    </xf>
    <xf numFmtId="164" fontId="0" fillId="0" borderId="1" xfId="0" applyFont="1" applyBorder="1" applyAlignment="1">
      <alignment horizontal="left" wrapText="1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168" fontId="1" fillId="0" borderId="2" xfId="0" applyNumberFormat="1" applyFont="1" applyBorder="1" applyAlignment="1">
      <alignment/>
    </xf>
    <xf numFmtId="164" fontId="0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2190750</xdr:colOff>
      <xdr:row>0</xdr:row>
      <xdr:rowOff>9525</xdr:rowOff>
    </xdr:from>
    <xdr:to>
      <xdr:col>6</xdr:col>
      <xdr:colOff>28575</xdr:colOff>
      <xdr:row>8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2476500" y="9525"/>
          <a:ext cx="3143250" cy="1485900"/>
          <a:chOff x="4107" y="15"/>
          <a:chExt cx="5197" cy="2344"/>
        </a:xfrm>
        <a:solidFill>
          <a:srgbClr val="FFFFFF"/>
        </a:solidFill>
      </xdr:grpSpPr>
      <xdr:sp>
        <xdr:nvSpPr>
          <xdr:cNvPr id="2" name="Line 12"/>
          <xdr:cNvSpPr>
            <a:spLocks/>
          </xdr:cNvSpPr>
        </xdr:nvSpPr>
        <xdr:spPr>
          <a:xfrm>
            <a:off x="6734" y="15"/>
            <a:ext cx="1468" cy="152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13"/>
          <xdr:cNvSpPr>
            <a:spLocks/>
          </xdr:cNvSpPr>
        </xdr:nvSpPr>
        <xdr:spPr>
          <a:xfrm flipH="1">
            <a:off x="5265" y="15"/>
            <a:ext cx="1468" cy="152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14"/>
          <xdr:cNvSpPr>
            <a:spLocks/>
          </xdr:cNvSpPr>
        </xdr:nvSpPr>
        <xdr:spPr>
          <a:xfrm>
            <a:off x="5331" y="971"/>
            <a:ext cx="2825" cy="618"/>
          </a:xfrm>
          <a:custGeom>
            <a:pathLst/>
          </a:cu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5"/>
          <xdr:cNvSpPr>
            <a:spLocks/>
          </xdr:cNvSpPr>
        </xdr:nvSpPr>
        <xdr:spPr>
          <a:xfrm flipH="1">
            <a:off x="8155" y="1542"/>
            <a:ext cx="45" cy="4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6"/>
          <xdr:cNvSpPr>
            <a:spLocks/>
          </xdr:cNvSpPr>
        </xdr:nvSpPr>
        <xdr:spPr>
          <a:xfrm>
            <a:off x="5265" y="1542"/>
            <a:ext cx="65" cy="4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" name="Text Box 17"/>
          <xdr:cNvSpPr txBox="1">
            <a:spLocks noChangeArrowheads="1"/>
          </xdr:cNvSpPr>
        </xdr:nvSpPr>
        <xdr:spPr>
          <a:xfrm>
            <a:off x="4107" y="1458"/>
            <a:ext cx="5196" cy="9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AS KURMIK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PROJEKTEERIMIS- JA EHITUSFIRMA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1"/>
  <sheetViews>
    <sheetView tabSelected="1" workbookViewId="0" topLeftCell="A13">
      <selection activeCell="B23" sqref="B23"/>
    </sheetView>
  </sheetViews>
  <sheetFormatPr defaultColWidth="9.140625" defaultRowHeight="12.75"/>
  <cols>
    <col min="1" max="1" width="4.28125" style="0" customWidth="1"/>
    <col min="2" max="2" width="39.8515625" style="0" customWidth="1"/>
    <col min="5" max="5" width="11.28125" style="0" customWidth="1"/>
    <col min="6" max="6" width="10.140625" style="0" customWidth="1"/>
    <col min="10" max="10" width="10.140625" style="0" customWidth="1"/>
  </cols>
  <sheetData>
    <row r="4" ht="12.75">
      <c r="A4" s="1" t="s">
        <v>0</v>
      </c>
    </row>
    <row r="5" spans="1:2" ht="26.25" customHeight="1">
      <c r="A5" s="2" t="s">
        <v>1</v>
      </c>
      <c r="B5" s="2"/>
    </row>
    <row r="6" ht="12.75">
      <c r="A6" s="1" t="s">
        <v>2</v>
      </c>
    </row>
    <row r="7" spans="1:2" ht="12.75">
      <c r="A7" s="1"/>
      <c r="B7" t="s">
        <v>3</v>
      </c>
    </row>
    <row r="8" spans="1:2" ht="12.75">
      <c r="A8" s="1"/>
      <c r="B8" t="s">
        <v>4</v>
      </c>
    </row>
    <row r="9" ht="12.75">
      <c r="B9" t="s">
        <v>5</v>
      </c>
    </row>
    <row r="13" spans="1:6" ht="12.75">
      <c r="A13" s="1" t="s">
        <v>6</v>
      </c>
      <c r="F13" s="3"/>
    </row>
    <row r="14" spans="1:6" ht="12.75">
      <c r="A14" s="1"/>
      <c r="F14" s="4"/>
    </row>
    <row r="16" spans="1:6" ht="12.75">
      <c r="A16" s="5" t="s">
        <v>7</v>
      </c>
      <c r="B16" s="5" t="s">
        <v>8</v>
      </c>
      <c r="C16" s="5" t="s">
        <v>9</v>
      </c>
      <c r="D16" s="5" t="s">
        <v>10</v>
      </c>
      <c r="E16" s="5" t="s">
        <v>11</v>
      </c>
      <c r="F16" s="5" t="s">
        <v>12</v>
      </c>
    </row>
    <row r="17" spans="1:6" ht="12.75">
      <c r="A17" s="6">
        <v>1</v>
      </c>
      <c r="B17" s="7" t="s">
        <v>13</v>
      </c>
      <c r="C17" s="6" t="s">
        <v>14</v>
      </c>
      <c r="D17" s="6">
        <v>126.4</v>
      </c>
      <c r="E17" s="8"/>
      <c r="F17" s="8">
        <f>E17*D17</f>
        <v>0</v>
      </c>
    </row>
    <row r="18" spans="1:6" ht="12.75">
      <c r="A18" s="6">
        <v>2</v>
      </c>
      <c r="B18" s="9" t="s">
        <v>15</v>
      </c>
      <c r="C18" s="6" t="s">
        <v>14</v>
      </c>
      <c r="D18" s="6">
        <v>126.4</v>
      </c>
      <c r="E18" s="8"/>
      <c r="F18" s="8">
        <f>E18*D18</f>
        <v>0</v>
      </c>
    </row>
    <row r="19" spans="1:6" ht="12.75">
      <c r="A19" s="6">
        <v>3</v>
      </c>
      <c r="B19" s="7" t="s">
        <v>16</v>
      </c>
      <c r="C19" s="6" t="s">
        <v>14</v>
      </c>
      <c r="D19" s="8">
        <v>126.4</v>
      </c>
      <c r="E19" s="8"/>
      <c r="F19" s="8">
        <f>E19*D19</f>
        <v>0</v>
      </c>
    </row>
    <row r="20" spans="1:6" ht="12.75">
      <c r="A20" s="6">
        <v>5</v>
      </c>
      <c r="B20" s="7" t="s">
        <v>17</v>
      </c>
      <c r="C20" s="6" t="s">
        <v>18</v>
      </c>
      <c r="D20" s="8">
        <v>1</v>
      </c>
      <c r="E20" s="8"/>
      <c r="F20" s="8">
        <f>E20*D20</f>
        <v>0</v>
      </c>
    </row>
    <row r="21" spans="1:6" ht="12.75">
      <c r="A21" s="6">
        <v>6</v>
      </c>
      <c r="B21" s="7" t="s">
        <v>19</v>
      </c>
      <c r="C21" s="6" t="s">
        <v>18</v>
      </c>
      <c r="D21" s="8">
        <v>1</v>
      </c>
      <c r="E21" s="8"/>
      <c r="F21" s="8">
        <f>E21*D21</f>
        <v>0</v>
      </c>
    </row>
    <row r="22" spans="1:6" ht="12.75">
      <c r="A22" s="6">
        <v>7</v>
      </c>
      <c r="B22" s="7" t="s">
        <v>20</v>
      </c>
      <c r="C22" s="6" t="s">
        <v>18</v>
      </c>
      <c r="D22" s="8">
        <v>1</v>
      </c>
      <c r="E22" s="8"/>
      <c r="F22" s="8">
        <f>E22*D22</f>
        <v>0</v>
      </c>
    </row>
    <row r="23" spans="1:6" ht="12.75">
      <c r="A23" s="6">
        <v>8</v>
      </c>
      <c r="B23" s="10" t="s">
        <v>21</v>
      </c>
      <c r="C23" s="6" t="s">
        <v>18</v>
      </c>
      <c r="D23" s="8">
        <v>1</v>
      </c>
      <c r="E23" s="8"/>
      <c r="F23" s="8">
        <f>E23*D23</f>
        <v>0</v>
      </c>
    </row>
    <row r="24" spans="1:6" ht="12.75">
      <c r="A24" s="11"/>
      <c r="B24" s="12"/>
      <c r="C24" s="12"/>
      <c r="D24" s="12"/>
      <c r="E24" s="12"/>
      <c r="F24" s="13"/>
    </row>
    <row r="25" spans="1:6" ht="12.75">
      <c r="A25" s="11"/>
      <c r="B25" s="14" t="s">
        <v>22</v>
      </c>
      <c r="C25" s="12"/>
      <c r="D25" s="12"/>
      <c r="E25" s="12"/>
      <c r="F25" s="15">
        <f>SUM(F17:F23)</f>
        <v>0</v>
      </c>
    </row>
    <row r="26" spans="1:6" ht="12.75">
      <c r="A26" s="11"/>
      <c r="B26" s="14" t="s">
        <v>23</v>
      </c>
      <c r="C26" s="12"/>
      <c r="D26" s="12"/>
      <c r="E26" s="12"/>
      <c r="F26" s="15">
        <f>F25*0.2</f>
        <v>0</v>
      </c>
    </row>
    <row r="27" spans="1:6" ht="12.75">
      <c r="A27" s="11"/>
      <c r="B27" s="14" t="s">
        <v>24</v>
      </c>
      <c r="C27" s="12"/>
      <c r="D27" s="12"/>
      <c r="E27" s="12"/>
      <c r="F27" s="16">
        <f>F25+F26</f>
        <v>0</v>
      </c>
    </row>
    <row r="28" spans="1:6" ht="12.75">
      <c r="A28" s="11"/>
      <c r="B28" s="12"/>
      <c r="C28" s="12"/>
      <c r="D28" s="12"/>
      <c r="E28" s="12"/>
      <c r="F28" s="12"/>
    </row>
    <row r="29" spans="1:6" ht="12.75" customHeight="1">
      <c r="A29" s="17"/>
      <c r="B29" s="17"/>
      <c r="C29" s="12"/>
      <c r="D29" s="12"/>
      <c r="E29" s="12"/>
      <c r="F29" s="12"/>
    </row>
    <row r="30" spans="1:6" ht="12.75" customHeight="1">
      <c r="A30" s="12"/>
      <c r="B30" s="2"/>
      <c r="C30" s="2"/>
      <c r="D30" s="2"/>
      <c r="E30" s="2"/>
      <c r="F30" s="2"/>
    </row>
    <row r="31" spans="1:6" ht="12.75">
      <c r="A31" s="12"/>
      <c r="B31" s="12"/>
      <c r="C31" s="12"/>
      <c r="D31" s="12"/>
      <c r="E31" s="12"/>
      <c r="F31" s="12"/>
    </row>
  </sheetData>
  <sheetProtection selectLockedCells="1" selectUnlockedCells="1"/>
  <mergeCells count="3">
    <mergeCell ref="A5:B5"/>
    <mergeCell ref="A29:B29"/>
    <mergeCell ref="B30:F30"/>
  </mergeCells>
  <printOptions/>
  <pageMargins left="1.1416666666666666" right="0.3541666666666667" top="0.7875" bottom="1.18125" header="0.5118055555555555" footer="0.5118055555555555"/>
  <pageSetup horizontalDpi="300" verticalDpi="300" orientation="portrait" paperSize="9" scale="97"/>
  <headerFooter alignWithMargins="0">
    <oddFooter>&amp;L&amp;9Räpina mnt 7
65606 VÕRU
Reg kood 10244542&amp;C&amp;9Tel 78 23 084
78 21 511
E-post: kurmik@kurmik.ee&amp;R&amp;9Konto EE431010402005747008
SEB 
KMKR nr EE100416536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2" sqref="B12"/>
    </sheetView>
  </sheetViews>
  <sheetFormatPr defaultColWidth="9.140625" defaultRowHeight="12.75"/>
  <cols>
    <col min="1" max="1" width="4.281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Ülo</dc:creator>
  <cp:keywords/>
  <dc:description/>
  <cp:lastModifiedBy/>
  <cp:lastPrinted>2018-08-01T08:11:16Z</cp:lastPrinted>
  <dcterms:created xsi:type="dcterms:W3CDTF">2005-09-13T10:52:47Z</dcterms:created>
  <dcterms:modified xsi:type="dcterms:W3CDTF">2018-08-07T15:08:38Z</dcterms:modified>
  <cp:category/>
  <cp:version/>
  <cp:contentType/>
  <cp:contentStatus/>
</cp:coreProperties>
</file>