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2\Desktop\"/>
    </mc:Choice>
  </mc:AlternateContent>
  <bookViews>
    <workbookView xWindow="0" yWindow="0" windowWidth="20595" windowHeight="9300"/>
  </bookViews>
  <sheets>
    <sheet name="Leht1" sheetId="1" r:id="rId1"/>
    <sheet name="Leht2" sheetId="2" r:id="rId2"/>
    <sheet name="Leht3" sheetId="3" r:id="rId3"/>
  </sheets>
  <calcPr calcId="152511"/>
</workbook>
</file>

<file path=xl/calcChain.xml><?xml version="1.0" encoding="utf-8"?>
<calcChain xmlns="http://schemas.openxmlformats.org/spreadsheetml/2006/main">
  <c r="F38" i="1" l="1"/>
  <c r="F37" i="1"/>
  <c r="F36" i="1"/>
  <c r="F34" i="1" l="1"/>
  <c r="F40" i="1" l="1"/>
  <c r="F13" i="1"/>
  <c r="F14" i="1"/>
  <c r="F30" i="1" l="1"/>
  <c r="F33" i="1"/>
  <c r="F28" i="1"/>
  <c r="F29" i="1"/>
  <c r="F27" i="1"/>
  <c r="F23" i="1"/>
  <c r="F24" i="1"/>
  <c r="F18" i="1"/>
  <c r="F19" i="1"/>
  <c r="F20" i="1"/>
  <c r="F17" i="1"/>
  <c r="F12" i="1"/>
  <c r="F7" i="1"/>
  <c r="F6" i="1"/>
  <c r="F16" i="1" l="1"/>
  <c r="F22" i="1" l="1"/>
  <c r="F26" i="1"/>
  <c r="F11" i="1"/>
  <c r="F5" i="1"/>
  <c r="F32" i="1"/>
  <c r="F43" i="1" l="1"/>
  <c r="F44" i="1" s="1"/>
  <c r="F45" i="1" s="1"/>
</calcChain>
</file>

<file path=xl/sharedStrings.xml><?xml version="1.0" encoding="utf-8"?>
<sst xmlns="http://schemas.openxmlformats.org/spreadsheetml/2006/main" count="89" uniqueCount="66">
  <si>
    <t>jrk.nr</t>
  </si>
  <si>
    <t>ühik</t>
  </si>
  <si>
    <t>maht</t>
  </si>
  <si>
    <t>maksumus</t>
  </si>
  <si>
    <t>TÖÖLIIK</t>
  </si>
  <si>
    <t>1.1.</t>
  </si>
  <si>
    <t>1.</t>
  </si>
  <si>
    <t>1.2.</t>
  </si>
  <si>
    <t>1.3.</t>
  </si>
  <si>
    <t>2.</t>
  </si>
  <si>
    <t>m2</t>
  </si>
  <si>
    <t>3.</t>
  </si>
  <si>
    <t>3.1.</t>
  </si>
  <si>
    <t>3.2.</t>
  </si>
  <si>
    <t>3.3.</t>
  </si>
  <si>
    <t>3.4.</t>
  </si>
  <si>
    <t>jm</t>
  </si>
  <si>
    <t>4.</t>
  </si>
  <si>
    <t>4.2.</t>
  </si>
  <si>
    <t>5.</t>
  </si>
  <si>
    <t>5.1.</t>
  </si>
  <si>
    <t>5.2.</t>
  </si>
  <si>
    <t>8.</t>
  </si>
  <si>
    <t>8.1.</t>
  </si>
  <si>
    <t>KOKKU (Tööde üldmaksumus):</t>
  </si>
  <si>
    <t>5.3.</t>
  </si>
  <si>
    <t xml:space="preserve">KÕIK KOKKU </t>
  </si>
  <si>
    <t>8.2.</t>
  </si>
  <si>
    <t>Muud</t>
  </si>
  <si>
    <t>m3</t>
  </si>
  <si>
    <t>Kandekonstruktsioonid</t>
  </si>
  <si>
    <t>4.3.</t>
  </si>
  <si>
    <t>4.4.</t>
  </si>
  <si>
    <t>hind</t>
  </si>
  <si>
    <t>5.4.</t>
  </si>
  <si>
    <t>Horisontaalne hüdroisolatsioon 250mm</t>
  </si>
  <si>
    <t>Eravaldus, Viimsi, Harjumaa</t>
  </si>
  <si>
    <t>Plaatvundament</t>
  </si>
  <si>
    <t>Lintvundament</t>
  </si>
  <si>
    <t>R/b taldmik 200x500mm</t>
  </si>
  <si>
    <t>Sokli müüritis Fibo5, 250mm</t>
  </si>
  <si>
    <t>Columbia 240mm, armeeritud, betoneeritud</t>
  </si>
  <si>
    <t>Columbia 190mm, armeeritud, betoneeritud</t>
  </si>
  <si>
    <t>R/b sillus 250x200x5900mm</t>
  </si>
  <si>
    <t>Vahelagi</t>
  </si>
  <si>
    <t>Vundamenditööd</t>
  </si>
  <si>
    <t>Käibemaks 20%</t>
  </si>
  <si>
    <t>Paneelide transport, montaaz</t>
  </si>
  <si>
    <t>Gaaraazi- ja sokliseinte soojustus EPS120, 50mm</t>
  </si>
  <si>
    <t>Soojustus</t>
  </si>
  <si>
    <t>Tugimüürid (mahud vajavad täpsustamist)</t>
  </si>
  <si>
    <t>kopteripind, pinnakõvendi</t>
  </si>
  <si>
    <t>Hüdroisolatsiooni kate</t>
  </si>
  <si>
    <t>perimeeter  - pikiarmatuurid 10mm, rangid 6mm,</t>
  </si>
  <si>
    <t>Soojustus EPS200, 100mm, kile</t>
  </si>
  <si>
    <t>Paneelide armeerimine, monolitiseerimine</t>
  </si>
  <si>
    <t>R/b taldmik 200x500 (astmeliselt)</t>
  </si>
  <si>
    <t>Horisontaalne soojustus ümber lintvundamendi EPS120, 100mm</t>
  </si>
  <si>
    <t>põrandaküttetorustik 20mm</t>
  </si>
  <si>
    <t>Vertikaalne hüdroisolatsioon SBS</t>
  </si>
  <si>
    <t>RB plaat 100mm, perimeeter 200mm, armatuurvõrk 10/150,</t>
  </si>
  <si>
    <t>1 korruse põrand</t>
  </si>
  <si>
    <t>9.</t>
  </si>
  <si>
    <t>9.1.</t>
  </si>
  <si>
    <t>9.2.</t>
  </si>
  <si>
    <t>RB plaat 100mm, armatuurvõrk 10/150, kopteripind, pinnakõvendi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</si>
</sst>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16" fontId="0" fillId="0" borderId="2" xfId="0" applyNumberFormat="1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10" xfId="0" applyBorder="1"/>
    <xf numFmtId="0" fontId="0" fillId="0" borderId="2" xfId="0" applyFont="1" applyBorder="1"/>
    <xf numFmtId="0" fontId="0" fillId="0" borderId="11" xfId="0" applyFill="1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2" borderId="14" xfId="0" applyFill="1" applyBorder="1"/>
    <xf numFmtId="1" fontId="0" fillId="0" borderId="3" xfId="0" applyNumberForma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1" fillId="3" borderId="0" xfId="0" applyFont="1" applyFill="1" applyBorder="1"/>
    <xf numFmtId="2" fontId="0" fillId="0" borderId="1" xfId="0" applyNumberFormat="1" applyBorder="1"/>
    <xf numFmtId="2" fontId="1" fillId="2" borderId="15" xfId="0" applyNumberFormat="1" applyFont="1" applyFill="1" applyBorder="1"/>
    <xf numFmtId="2" fontId="0" fillId="0" borderId="3" xfId="0" applyNumberFormat="1" applyBorder="1"/>
    <xf numFmtId="2" fontId="1" fillId="2" borderId="3" xfId="0" applyNumberFormat="1" applyFont="1" applyFill="1" applyBorder="1"/>
    <xf numFmtId="2" fontId="0" fillId="0" borderId="3" xfId="0" applyNumberFormat="1" applyFont="1" applyBorder="1"/>
    <xf numFmtId="2" fontId="1" fillId="0" borderId="15" xfId="0" applyNumberFormat="1" applyFont="1" applyBorder="1"/>
    <xf numFmtId="2" fontId="1" fillId="0" borderId="9" xfId="0" applyNumberFormat="1" applyFont="1" applyBorder="1"/>
    <xf numFmtId="2" fontId="1" fillId="0" borderId="12" xfId="0" applyNumberFormat="1" applyFont="1" applyBorder="1"/>
    <xf numFmtId="2" fontId="0" fillId="2" borderId="1" xfId="0" applyNumberFormat="1" applyFill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B52" sqref="B52"/>
    </sheetView>
  </sheetViews>
  <sheetFormatPr defaultRowHeight="15" x14ac:dyDescent="0.25"/>
  <cols>
    <col min="1" max="1" width="5.7109375" customWidth="1"/>
    <col min="2" max="2" width="59.140625" customWidth="1"/>
    <col min="3" max="3" width="4.7109375" customWidth="1"/>
    <col min="4" max="4" width="6" customWidth="1"/>
    <col min="5" max="5" width="7.7109375" customWidth="1"/>
    <col min="6" max="6" width="9.7109375" customWidth="1"/>
  </cols>
  <sheetData>
    <row r="1" spans="1:13" x14ac:dyDescent="0.25">
      <c r="A1" s="1"/>
    </row>
    <row r="2" spans="1:13" x14ac:dyDescent="0.25">
      <c r="A2" t="s">
        <v>36</v>
      </c>
    </row>
    <row r="3" spans="1:13" ht="15.75" thickBot="1" x14ac:dyDescent="0.3">
      <c r="A3" t="s">
        <v>45</v>
      </c>
    </row>
    <row r="4" spans="1:13" ht="15.75" thickBot="1" x14ac:dyDescent="0.3">
      <c r="A4" s="9" t="s">
        <v>0</v>
      </c>
      <c r="B4" s="10" t="s">
        <v>4</v>
      </c>
      <c r="C4" s="10" t="s">
        <v>1</v>
      </c>
      <c r="D4" s="10" t="s">
        <v>2</v>
      </c>
      <c r="E4" s="10" t="s">
        <v>33</v>
      </c>
      <c r="F4" s="11" t="s">
        <v>3</v>
      </c>
      <c r="G4" s="28"/>
      <c r="H4" s="27"/>
      <c r="I4" s="27"/>
      <c r="J4" s="27"/>
      <c r="K4" s="27"/>
      <c r="L4" s="27"/>
      <c r="M4" s="27"/>
    </row>
    <row r="5" spans="1:13" x14ac:dyDescent="0.25">
      <c r="A5" s="23" t="s">
        <v>6</v>
      </c>
      <c r="B5" s="24" t="s">
        <v>37</v>
      </c>
      <c r="C5" s="25"/>
      <c r="D5" s="25"/>
      <c r="E5" s="25"/>
      <c r="F5" s="32">
        <f>SUM(F6:F10)</f>
        <v>0</v>
      </c>
      <c r="G5" s="30"/>
      <c r="H5" s="30"/>
      <c r="I5" s="30"/>
    </row>
    <row r="6" spans="1:13" x14ac:dyDescent="0.25">
      <c r="A6" s="7" t="s">
        <v>5</v>
      </c>
      <c r="B6" s="2" t="s">
        <v>54</v>
      </c>
      <c r="C6" s="2" t="s">
        <v>10</v>
      </c>
      <c r="D6" s="2">
        <v>56</v>
      </c>
      <c r="E6" s="31"/>
      <c r="F6" s="33">
        <f>D6*E6</f>
        <v>0</v>
      </c>
      <c r="I6" s="29"/>
      <c r="M6" s="29"/>
    </row>
    <row r="7" spans="1:13" x14ac:dyDescent="0.25">
      <c r="A7" s="8" t="s">
        <v>7</v>
      </c>
      <c r="B7" s="2" t="s">
        <v>60</v>
      </c>
      <c r="C7" s="2" t="s">
        <v>29</v>
      </c>
      <c r="D7" s="2">
        <v>6.4</v>
      </c>
      <c r="E7" s="31"/>
      <c r="F7" s="33">
        <f t="shared" ref="F7" si="0">D7*E7</f>
        <v>0</v>
      </c>
      <c r="I7" s="29"/>
      <c r="M7" s="29"/>
    </row>
    <row r="8" spans="1:13" x14ac:dyDescent="0.25">
      <c r="A8" s="8"/>
      <c r="B8" s="2" t="s">
        <v>53</v>
      </c>
      <c r="C8" s="2"/>
      <c r="D8" s="2"/>
      <c r="E8" s="31"/>
      <c r="F8" s="26"/>
      <c r="I8" s="29"/>
      <c r="M8" s="29"/>
    </row>
    <row r="9" spans="1:13" x14ac:dyDescent="0.25">
      <c r="A9" s="8"/>
      <c r="B9" s="19" t="s">
        <v>51</v>
      </c>
      <c r="C9" s="2"/>
      <c r="D9" s="2"/>
      <c r="E9" s="31"/>
      <c r="F9" s="26"/>
      <c r="I9" s="29"/>
      <c r="M9" s="29"/>
    </row>
    <row r="10" spans="1:13" ht="15.75" customHeight="1" x14ac:dyDescent="0.25">
      <c r="A10" s="8"/>
      <c r="B10" s="2" t="s">
        <v>58</v>
      </c>
      <c r="C10" s="2"/>
      <c r="D10" s="2"/>
      <c r="E10" s="31"/>
      <c r="F10" s="26"/>
      <c r="I10" s="29"/>
      <c r="M10" s="29"/>
    </row>
    <row r="11" spans="1:13" x14ac:dyDescent="0.25">
      <c r="A11" s="6" t="s">
        <v>9</v>
      </c>
      <c r="B11" s="4" t="s">
        <v>38</v>
      </c>
      <c r="C11" s="5"/>
      <c r="D11" s="5"/>
      <c r="E11" s="39"/>
      <c r="F11" s="34">
        <f>SUM(F12:F15)</f>
        <v>0</v>
      </c>
      <c r="I11" s="29"/>
      <c r="M11" s="29"/>
    </row>
    <row r="12" spans="1:13" x14ac:dyDescent="0.25">
      <c r="A12" s="8" t="s">
        <v>5</v>
      </c>
      <c r="B12" s="2" t="s">
        <v>39</v>
      </c>
      <c r="C12" s="2" t="s">
        <v>29</v>
      </c>
      <c r="D12" s="2">
        <v>2.6</v>
      </c>
      <c r="E12" s="31"/>
      <c r="F12" s="33">
        <f>D12*E12</f>
        <v>0</v>
      </c>
      <c r="I12" s="29"/>
      <c r="M12" s="29"/>
    </row>
    <row r="13" spans="1:13" x14ac:dyDescent="0.25">
      <c r="A13" s="8" t="s">
        <v>7</v>
      </c>
      <c r="B13" s="2" t="s">
        <v>40</v>
      </c>
      <c r="C13" s="2" t="s">
        <v>10</v>
      </c>
      <c r="D13" s="2">
        <v>19</v>
      </c>
      <c r="E13" s="31"/>
      <c r="F13" s="33">
        <f t="shared" ref="F13:F14" si="1">D13*E13</f>
        <v>0</v>
      </c>
      <c r="I13" s="29"/>
      <c r="M13" s="29"/>
    </row>
    <row r="14" spans="1:13" x14ac:dyDescent="0.25">
      <c r="A14" s="8" t="s">
        <v>8</v>
      </c>
      <c r="B14" s="2" t="s">
        <v>35</v>
      </c>
      <c r="C14" s="2" t="s">
        <v>16</v>
      </c>
      <c r="D14" s="2">
        <v>26</v>
      </c>
      <c r="E14" s="31"/>
      <c r="F14" s="33">
        <f t="shared" si="1"/>
        <v>0</v>
      </c>
      <c r="I14" s="29"/>
      <c r="M14" s="29"/>
    </row>
    <row r="15" spans="1:13" x14ac:dyDescent="0.25">
      <c r="A15" s="8"/>
      <c r="B15" s="2"/>
      <c r="C15" s="2"/>
      <c r="D15" s="2"/>
      <c r="E15" s="31"/>
      <c r="F15" s="33"/>
      <c r="I15" s="29"/>
      <c r="M15" s="29"/>
    </row>
    <row r="16" spans="1:13" x14ac:dyDescent="0.25">
      <c r="A16" s="6" t="s">
        <v>11</v>
      </c>
      <c r="B16" s="4" t="s">
        <v>30</v>
      </c>
      <c r="C16" s="5"/>
      <c r="D16" s="5"/>
      <c r="E16" s="39"/>
      <c r="F16" s="34">
        <f>SUM(F17:F21)</f>
        <v>0</v>
      </c>
      <c r="I16" s="29"/>
      <c r="M16" s="29"/>
    </row>
    <row r="17" spans="1:13" x14ac:dyDescent="0.25">
      <c r="A17" s="8" t="s">
        <v>12</v>
      </c>
      <c r="B17" s="2" t="s">
        <v>41</v>
      </c>
      <c r="C17" s="2" t="s">
        <v>10</v>
      </c>
      <c r="D17" s="2">
        <v>46</v>
      </c>
      <c r="E17" s="31"/>
      <c r="F17" s="33">
        <f>D17*E17</f>
        <v>0</v>
      </c>
      <c r="I17" s="29"/>
      <c r="M17" s="29"/>
    </row>
    <row r="18" spans="1:13" x14ac:dyDescent="0.25">
      <c r="A18" s="8" t="s">
        <v>13</v>
      </c>
      <c r="B18" s="2" t="s">
        <v>42</v>
      </c>
      <c r="C18" s="2" t="s">
        <v>10</v>
      </c>
      <c r="D18" s="2">
        <v>23</v>
      </c>
      <c r="E18" s="31"/>
      <c r="F18" s="33">
        <f t="shared" ref="F18:F20" si="2">D18*E18</f>
        <v>0</v>
      </c>
      <c r="I18" s="29"/>
      <c r="M18" s="29"/>
    </row>
    <row r="19" spans="1:13" x14ac:dyDescent="0.25">
      <c r="A19" s="8" t="s">
        <v>14</v>
      </c>
      <c r="B19" s="2" t="s">
        <v>43</v>
      </c>
      <c r="C19" s="2" t="s">
        <v>29</v>
      </c>
      <c r="D19" s="2">
        <v>0.3</v>
      </c>
      <c r="E19" s="31"/>
      <c r="F19" s="33">
        <f t="shared" si="2"/>
        <v>0</v>
      </c>
      <c r="I19" s="29"/>
      <c r="M19" s="29"/>
    </row>
    <row r="20" spans="1:13" x14ac:dyDescent="0.25">
      <c r="A20" s="8" t="s">
        <v>15</v>
      </c>
      <c r="B20" s="2" t="s">
        <v>59</v>
      </c>
      <c r="C20" s="2" t="s">
        <v>10</v>
      </c>
      <c r="D20" s="2">
        <v>70</v>
      </c>
      <c r="E20" s="31"/>
      <c r="F20" s="33">
        <f t="shared" si="2"/>
        <v>0</v>
      </c>
      <c r="I20" s="29"/>
      <c r="M20" s="29"/>
    </row>
    <row r="21" spans="1:13" x14ac:dyDescent="0.25">
      <c r="A21" s="8"/>
      <c r="B21" s="2"/>
      <c r="C21" s="2"/>
      <c r="D21" s="2"/>
      <c r="E21" s="31"/>
      <c r="F21" s="33"/>
      <c r="I21" s="29"/>
      <c r="M21" s="29"/>
    </row>
    <row r="22" spans="1:13" x14ac:dyDescent="0.25">
      <c r="A22" s="6" t="s">
        <v>17</v>
      </c>
      <c r="B22" s="4" t="s">
        <v>44</v>
      </c>
      <c r="C22" s="5"/>
      <c r="D22" s="5"/>
      <c r="E22" s="39"/>
      <c r="F22" s="34">
        <f>SUM(F23:F25)</f>
        <v>0</v>
      </c>
      <c r="I22" s="29"/>
      <c r="M22" s="29"/>
    </row>
    <row r="23" spans="1:13" x14ac:dyDescent="0.25">
      <c r="A23" s="8" t="s">
        <v>18</v>
      </c>
      <c r="B23" s="2" t="s">
        <v>47</v>
      </c>
      <c r="C23" s="2" t="s">
        <v>10</v>
      </c>
      <c r="D23" s="2">
        <v>46</v>
      </c>
      <c r="E23" s="31"/>
      <c r="F23" s="35">
        <f t="shared" ref="F23:F24" si="3">D23*E23</f>
        <v>0</v>
      </c>
      <c r="I23" s="29"/>
      <c r="M23" s="29"/>
    </row>
    <row r="24" spans="1:13" x14ac:dyDescent="0.25">
      <c r="A24" s="8" t="s">
        <v>31</v>
      </c>
      <c r="B24" s="2" t="s">
        <v>55</v>
      </c>
      <c r="C24" s="2" t="s">
        <v>10</v>
      </c>
      <c r="D24" s="2">
        <v>46</v>
      </c>
      <c r="E24" s="31"/>
      <c r="F24" s="35">
        <f t="shared" si="3"/>
        <v>0</v>
      </c>
      <c r="I24" s="29"/>
      <c r="M24" s="29"/>
    </row>
    <row r="25" spans="1:13" x14ac:dyDescent="0.25">
      <c r="A25" s="8" t="s">
        <v>32</v>
      </c>
      <c r="B25" s="2"/>
      <c r="C25" s="2"/>
      <c r="D25" s="2"/>
      <c r="E25" s="31"/>
      <c r="F25" s="35"/>
      <c r="I25" s="29"/>
      <c r="M25" s="29"/>
    </row>
    <row r="26" spans="1:13" x14ac:dyDescent="0.25">
      <c r="A26" s="6" t="s">
        <v>19</v>
      </c>
      <c r="B26" s="4" t="s">
        <v>50</v>
      </c>
      <c r="C26" s="5"/>
      <c r="D26" s="5"/>
      <c r="E26" s="39"/>
      <c r="F26" s="34">
        <f>SUM(F27:F30)</f>
        <v>0</v>
      </c>
      <c r="I26" s="29"/>
      <c r="M26" s="29"/>
    </row>
    <row r="27" spans="1:13" x14ac:dyDescent="0.25">
      <c r="A27" s="18" t="s">
        <v>20</v>
      </c>
      <c r="B27" s="2" t="s">
        <v>56</v>
      </c>
      <c r="C27" s="2" t="s">
        <v>10</v>
      </c>
      <c r="D27" s="2">
        <v>1</v>
      </c>
      <c r="E27" s="31"/>
      <c r="F27" s="35">
        <f>D27*E27</f>
        <v>0</v>
      </c>
      <c r="I27" s="29"/>
      <c r="M27" s="29"/>
    </row>
    <row r="28" spans="1:13" x14ac:dyDescent="0.25">
      <c r="A28" s="8" t="s">
        <v>21</v>
      </c>
      <c r="B28" s="2" t="s">
        <v>41</v>
      </c>
      <c r="C28" s="3" t="s">
        <v>10</v>
      </c>
      <c r="D28" s="3">
        <v>16</v>
      </c>
      <c r="E28" s="40"/>
      <c r="F28" s="35">
        <f t="shared" ref="F28:F30" si="4">D28*E28</f>
        <v>0</v>
      </c>
      <c r="I28" s="29"/>
      <c r="M28" s="29"/>
    </row>
    <row r="29" spans="1:13" x14ac:dyDescent="0.25">
      <c r="A29" s="7" t="s">
        <v>25</v>
      </c>
      <c r="B29" s="2" t="s">
        <v>59</v>
      </c>
      <c r="C29" s="2" t="s">
        <v>10</v>
      </c>
      <c r="D29" s="3">
        <v>16</v>
      </c>
      <c r="E29" s="40"/>
      <c r="F29" s="35">
        <f t="shared" si="4"/>
        <v>0</v>
      </c>
      <c r="I29" s="29"/>
      <c r="M29" s="29"/>
    </row>
    <row r="30" spans="1:13" x14ac:dyDescent="0.25">
      <c r="A30" s="7" t="s">
        <v>34</v>
      </c>
      <c r="B30" s="2" t="s">
        <v>52</v>
      </c>
      <c r="C30" s="2" t="s">
        <v>10</v>
      </c>
      <c r="D30" s="3">
        <v>16</v>
      </c>
      <c r="E30" s="40"/>
      <c r="F30" s="35">
        <f t="shared" si="4"/>
        <v>0</v>
      </c>
      <c r="I30" s="29"/>
      <c r="M30" s="29"/>
    </row>
    <row r="31" spans="1:13" x14ac:dyDescent="0.25">
      <c r="A31" s="7"/>
      <c r="B31" s="2"/>
      <c r="C31" s="2"/>
      <c r="D31" s="3"/>
      <c r="E31" s="40"/>
      <c r="F31" s="35"/>
      <c r="I31" s="29"/>
      <c r="M31" s="29"/>
    </row>
    <row r="32" spans="1:13" x14ac:dyDescent="0.25">
      <c r="A32" s="6" t="s">
        <v>22</v>
      </c>
      <c r="B32" s="4" t="s">
        <v>49</v>
      </c>
      <c r="C32" s="5"/>
      <c r="D32" s="5"/>
      <c r="E32" s="39"/>
      <c r="F32" s="34">
        <f>SUM(F33:F42)</f>
        <v>0</v>
      </c>
      <c r="I32" s="29"/>
      <c r="M32" s="29"/>
    </row>
    <row r="33" spans="1:13" x14ac:dyDescent="0.25">
      <c r="A33" s="8" t="s">
        <v>23</v>
      </c>
      <c r="B33" s="2" t="s">
        <v>48</v>
      </c>
      <c r="C33" s="2" t="s">
        <v>10</v>
      </c>
      <c r="D33" s="2">
        <v>92</v>
      </c>
      <c r="E33" s="31"/>
      <c r="F33" s="33">
        <f>D33*E33</f>
        <v>0</v>
      </c>
      <c r="I33" s="29"/>
      <c r="M33" s="29"/>
    </row>
    <row r="34" spans="1:13" x14ac:dyDescent="0.25">
      <c r="A34" s="7" t="s">
        <v>27</v>
      </c>
      <c r="B34" s="2" t="s">
        <v>57</v>
      </c>
      <c r="C34" s="2" t="s">
        <v>10</v>
      </c>
      <c r="D34" s="2">
        <v>30</v>
      </c>
      <c r="E34" s="31"/>
      <c r="F34" s="33">
        <f>D34*E34</f>
        <v>0</v>
      </c>
      <c r="I34" s="29"/>
      <c r="M34" s="29"/>
    </row>
    <row r="35" spans="1:13" ht="15.75" thickBot="1" x14ac:dyDescent="0.3">
      <c r="A35" s="8"/>
      <c r="B35" s="2"/>
      <c r="C35" s="2"/>
      <c r="D35" s="2"/>
      <c r="E35" s="31"/>
      <c r="F35" s="33"/>
    </row>
    <row r="36" spans="1:13" x14ac:dyDescent="0.25">
      <c r="A36" s="23" t="s">
        <v>62</v>
      </c>
      <c r="B36" s="24" t="s">
        <v>61</v>
      </c>
      <c r="C36" s="25"/>
      <c r="D36" s="25"/>
      <c r="E36" s="25"/>
      <c r="F36" s="32">
        <f>SUM(F37:F42)</f>
        <v>0</v>
      </c>
      <c r="G36" s="30"/>
      <c r="H36" s="30"/>
      <c r="I36" s="30"/>
    </row>
    <row r="37" spans="1:13" x14ac:dyDescent="0.25">
      <c r="A37" s="8" t="s">
        <v>63</v>
      </c>
      <c r="B37" s="2" t="s">
        <v>54</v>
      </c>
      <c r="C37" s="2" t="s">
        <v>10</v>
      </c>
      <c r="D37" s="2">
        <v>75</v>
      </c>
      <c r="E37" s="31"/>
      <c r="F37" s="33">
        <f>D37*E37</f>
        <v>0</v>
      </c>
      <c r="I37" s="29"/>
      <c r="M37" s="29"/>
    </row>
    <row r="38" spans="1:13" x14ac:dyDescent="0.25">
      <c r="A38" s="7" t="s">
        <v>64</v>
      </c>
      <c r="B38" s="2" t="s">
        <v>65</v>
      </c>
      <c r="C38" s="2" t="s">
        <v>29</v>
      </c>
      <c r="D38" s="2">
        <v>7.5</v>
      </c>
      <c r="E38" s="31"/>
      <c r="F38" s="33">
        <f t="shared" ref="F38" si="5">D38*E38</f>
        <v>0</v>
      </c>
      <c r="I38" s="29"/>
      <c r="M38" s="29"/>
    </row>
    <row r="39" spans="1:13" x14ac:dyDescent="0.25">
      <c r="A39" s="8"/>
      <c r="B39" s="2" t="s">
        <v>58</v>
      </c>
      <c r="C39" s="2"/>
      <c r="D39" s="2"/>
      <c r="E39" s="31"/>
      <c r="F39" s="33"/>
      <c r="I39" s="29"/>
      <c r="M39" s="29"/>
    </row>
    <row r="40" spans="1:13" x14ac:dyDescent="0.25">
      <c r="A40" s="6" t="s">
        <v>22</v>
      </c>
      <c r="B40" s="4" t="s">
        <v>28</v>
      </c>
      <c r="C40" s="5"/>
      <c r="D40" s="5"/>
      <c r="E40" s="39"/>
      <c r="F40" s="34">
        <f>SUM(F41:F42)</f>
        <v>0</v>
      </c>
    </row>
    <row r="41" spans="1:13" x14ac:dyDescent="0.25">
      <c r="A41" s="8"/>
      <c r="B41" s="2"/>
      <c r="C41" s="2"/>
      <c r="D41" s="2"/>
      <c r="E41" s="31"/>
      <c r="F41" s="33"/>
    </row>
    <row r="42" spans="1:13" ht="15.75" thickBot="1" x14ac:dyDescent="0.3">
      <c r="A42" s="8"/>
      <c r="B42" s="2"/>
      <c r="C42" s="2"/>
      <c r="D42" s="2"/>
      <c r="E42" s="2"/>
      <c r="F42" s="33"/>
    </row>
    <row r="43" spans="1:13" x14ac:dyDescent="0.25">
      <c r="A43" s="20"/>
      <c r="B43" s="21" t="s">
        <v>24</v>
      </c>
      <c r="C43" s="22"/>
      <c r="D43" s="22"/>
      <c r="E43" s="22"/>
      <c r="F43" s="36">
        <f>SUM(F5+F11+F16+F22+F26+F32+F40)</f>
        <v>0</v>
      </c>
      <c r="I43" s="29"/>
      <c r="M43" s="29"/>
    </row>
    <row r="44" spans="1:13" ht="15.75" thickBot="1" x14ac:dyDescent="0.3">
      <c r="A44" s="12"/>
      <c r="B44" s="13" t="s">
        <v>46</v>
      </c>
      <c r="C44" s="13"/>
      <c r="D44" s="13"/>
      <c r="E44" s="13"/>
      <c r="F44" s="37">
        <f>SUM(F43*0.2)</f>
        <v>0</v>
      </c>
    </row>
    <row r="45" spans="1:13" ht="15.75" thickBot="1" x14ac:dyDescent="0.3">
      <c r="A45" s="14"/>
      <c r="B45" s="15" t="s">
        <v>26</v>
      </c>
      <c r="C45" s="16"/>
      <c r="D45" s="16"/>
      <c r="E45" s="17"/>
      <c r="F45" s="38">
        <f>SUM(F43:F44)</f>
        <v>0</v>
      </c>
    </row>
  </sheetData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</dc:creator>
  <cp:lastModifiedBy>kasutaja2</cp:lastModifiedBy>
  <cp:lastPrinted>2016-04-23T12:16:31Z</cp:lastPrinted>
  <dcterms:created xsi:type="dcterms:W3CDTF">2013-11-15T15:54:42Z</dcterms:created>
  <dcterms:modified xsi:type="dcterms:W3CDTF">2017-07-25T14:14:06Z</dcterms:modified>
</cp:coreProperties>
</file>