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\Office\Nomme 19\Projektid\2021 keldri umberehitus\rekonstrueerimise hinnaparing 2609\"/>
    </mc:Choice>
  </mc:AlternateContent>
  <xr:revisionPtr revIDLastSave="0" documentId="13_ncr:1_{9213E770-B817-4E49-AF37-2C6D090573DD}" xr6:coauthVersionLast="47" xr6:coauthVersionMax="47" xr10:uidLastSave="{00000000-0000-0000-0000-000000000000}"/>
  <bookViews>
    <workbookView xWindow="-120" yWindow="-120" windowWidth="29040" windowHeight="15720" xr2:uid="{A6153736-CFFB-4329-98E3-BF834170074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5" i="1"/>
  <c r="F16" i="1"/>
  <c r="F17" i="1"/>
  <c r="F18" i="1"/>
  <c r="F19" i="1"/>
  <c r="F20" i="1"/>
  <c r="F21" i="1"/>
  <c r="F6" i="1"/>
  <c r="F5" i="1" l="1"/>
  <c r="F23" i="1" s="1"/>
  <c r="F14" i="1"/>
  <c r="F24" i="1" s="1"/>
  <c r="F25" i="1" l="1"/>
  <c r="F26" i="1" s="1"/>
  <c r="F28" i="1" s="1"/>
</calcChain>
</file>

<file path=xl/sharedStrings.xml><?xml version="1.0" encoding="utf-8"?>
<sst xmlns="http://schemas.openxmlformats.org/spreadsheetml/2006/main" count="53" uniqueCount="41">
  <si>
    <t>1.1.</t>
  </si>
  <si>
    <t>1.2.</t>
  </si>
  <si>
    <t>2.</t>
  </si>
  <si>
    <t>Tööde nimetus</t>
  </si>
  <si>
    <t>ühik</t>
  </si>
  <si>
    <t>kogus</t>
  </si>
  <si>
    <t>kokku</t>
  </si>
  <si>
    <t>eur/ühik</t>
  </si>
  <si>
    <t>Vaheseinte taastamine ja remont</t>
  </si>
  <si>
    <t>Tellisvaheseinte krohvimine</t>
  </si>
  <si>
    <t>Lagede puhastamine ja värvimine</t>
  </si>
  <si>
    <t>Seinte puhastamine ja värvimine</t>
  </si>
  <si>
    <t>Põrandate tasandamine ja tolmutõkke teostamine</t>
  </si>
  <si>
    <t>uue välisseina ehitamine</t>
  </si>
  <si>
    <t>Uue keldritrepi ehitamine</t>
  </si>
  <si>
    <t>põranda korrastamine</t>
  </si>
  <si>
    <r>
      <t>m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</si>
  <si>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t>tk</t>
  </si>
  <si>
    <t>Vaheseinte lammutamine ja utiliseerimine</t>
  </si>
  <si>
    <t>Uute uste paigaldamine    1100x2100 välisuks</t>
  </si>
  <si>
    <t xml:space="preserve">                                                     1100x2100 siseuks</t>
  </si>
  <si>
    <t xml:space="preserve">                                                       900x2100 siseuks EI45</t>
  </si>
  <si>
    <t>panduse katmine</t>
  </si>
  <si>
    <t>Keldrikorruse renoveerimine (I. trepikoda)</t>
  </si>
  <si>
    <t>Olemasolevad uksed eemaldamine ja utiliseerimine.</t>
  </si>
  <si>
    <t>1.3.</t>
  </si>
  <si>
    <t>1.4.</t>
  </si>
  <si>
    <t>1.5.</t>
  </si>
  <si>
    <t>1.6.</t>
  </si>
  <si>
    <t>1.7.</t>
  </si>
  <si>
    <t>Välistööd ja sissepääsud (üks trepikoda)</t>
  </si>
  <si>
    <t>2.1.</t>
  </si>
  <si>
    <t>2.2.</t>
  </si>
  <si>
    <t>2.3.</t>
  </si>
  <si>
    <t>2.4.</t>
  </si>
  <si>
    <t>2.5.</t>
  </si>
  <si>
    <t>Kelder</t>
  </si>
  <si>
    <t>Sissepääsud 1+2+3</t>
  </si>
  <si>
    <t>Kokku</t>
  </si>
  <si>
    <t>Käibemaks 24%</t>
  </si>
  <si>
    <t>Kokku koos käibemaksuga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</si>
</sst>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indent="2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indent="2"/>
    </xf>
    <xf numFmtId="0" fontId="2" fillId="0" borderId="0" xfId="0" quotePrefix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2981-870D-4260-9A67-95A93AC34FDC}">
  <dimension ref="A3:F28"/>
  <sheetViews>
    <sheetView tabSelected="1" workbookViewId="0">
      <selection activeCell="A12" sqref="A12"/>
    </sheetView>
  </sheetViews>
  <sheetFormatPr defaultRowHeight="15" x14ac:dyDescent="0.25"/>
  <cols>
    <col min="1" max="1" width="9.7109375" customWidth="1"/>
    <col min="2" max="2" width="43" customWidth="1"/>
    <col min="3" max="3" width="9.28515625" style="4" customWidth="1"/>
    <col min="4" max="6" width="9.28515625" customWidth="1"/>
  </cols>
  <sheetData>
    <row r="3" spans="1:6" x14ac:dyDescent="0.25">
      <c r="B3" s="4" t="s">
        <v>3</v>
      </c>
      <c r="C3" s="4" t="s">
        <v>4</v>
      </c>
      <c r="D3" s="4" t="s">
        <v>7</v>
      </c>
      <c r="E3" s="4" t="s">
        <v>5</v>
      </c>
      <c r="F3" s="4" t="s">
        <v>6</v>
      </c>
    </row>
    <row r="4" spans="1:6" x14ac:dyDescent="0.25">
      <c r="B4" s="4"/>
      <c r="D4" s="4"/>
      <c r="E4" s="4"/>
      <c r="F4" s="4"/>
    </row>
    <row r="5" spans="1:6" s="7" customFormat="1" x14ac:dyDescent="0.25">
      <c r="A5" s="6">
        <v>1</v>
      </c>
      <c r="B5" s="7" t="s">
        <v>23</v>
      </c>
      <c r="C5" s="8"/>
      <c r="E5" s="9"/>
      <c r="F5" s="7">
        <f>SUM(F6:F12)</f>
        <v>0</v>
      </c>
    </row>
    <row r="6" spans="1:6" ht="17.25" x14ac:dyDescent="0.25">
      <c r="A6" s="2" t="s">
        <v>0</v>
      </c>
      <c r="B6" t="s">
        <v>18</v>
      </c>
      <c r="C6" s="4" t="s">
        <v>16</v>
      </c>
      <c r="E6" s="5">
        <v>50</v>
      </c>
      <c r="F6">
        <f>D6*E6</f>
        <v>0</v>
      </c>
    </row>
    <row r="7" spans="1:6" ht="17.25" x14ac:dyDescent="0.25">
      <c r="A7" s="2" t="s">
        <v>1</v>
      </c>
      <c r="B7" t="s">
        <v>24</v>
      </c>
      <c r="C7" s="4" t="s">
        <v>17</v>
      </c>
      <c r="E7" s="5">
        <v>36</v>
      </c>
      <c r="F7">
        <f>D7*E7</f>
        <v>0</v>
      </c>
    </row>
    <row r="8" spans="1:6" ht="17.25" x14ac:dyDescent="0.25">
      <c r="A8" s="2" t="s">
        <v>25</v>
      </c>
      <c r="B8" t="s">
        <v>8</v>
      </c>
      <c r="C8" s="4" t="s">
        <v>16</v>
      </c>
      <c r="E8" s="5">
        <v>40</v>
      </c>
      <c r="F8">
        <f t="shared" ref="F8:F21" si="0">D8*E8</f>
        <v>0</v>
      </c>
    </row>
    <row r="9" spans="1:6" ht="17.25" x14ac:dyDescent="0.25">
      <c r="A9" s="1" t="s">
        <v>26</v>
      </c>
      <c r="B9" t="s">
        <v>9</v>
      </c>
      <c r="C9" s="4" t="s">
        <v>16</v>
      </c>
      <c r="E9" s="5">
        <v>70</v>
      </c>
      <c r="F9">
        <f t="shared" si="0"/>
        <v>0</v>
      </c>
    </row>
    <row r="10" spans="1:6" ht="17.25" x14ac:dyDescent="0.25">
      <c r="A10" s="1" t="s">
        <v>27</v>
      </c>
      <c r="B10" t="s">
        <v>10</v>
      </c>
      <c r="C10" s="4" t="s">
        <v>16</v>
      </c>
      <c r="E10" s="5">
        <v>140</v>
      </c>
      <c r="F10">
        <f t="shared" si="0"/>
        <v>0</v>
      </c>
    </row>
    <row r="11" spans="1:6" ht="17.25" x14ac:dyDescent="0.25">
      <c r="A11" s="1" t="s">
        <v>28</v>
      </c>
      <c r="B11" t="s">
        <v>11</v>
      </c>
      <c r="C11" s="4" t="s">
        <v>16</v>
      </c>
      <c r="E11" s="5">
        <v>280</v>
      </c>
      <c r="F11">
        <f t="shared" si="0"/>
        <v>0</v>
      </c>
    </row>
    <row r="12" spans="1:6" ht="17.25" x14ac:dyDescent="0.25">
      <c r="A12" s="1" t="s">
        <v>29</v>
      </c>
      <c r="B12" t="s">
        <v>12</v>
      </c>
      <c r="C12" s="4" t="s">
        <v>16</v>
      </c>
      <c r="E12" s="5">
        <v>140</v>
      </c>
      <c r="F12">
        <f t="shared" si="0"/>
        <v>0</v>
      </c>
    </row>
    <row r="13" spans="1:6" x14ac:dyDescent="0.25">
      <c r="A13" s="1"/>
      <c r="E13" s="5"/>
    </row>
    <row r="14" spans="1:6" s="7" customFormat="1" x14ac:dyDescent="0.25">
      <c r="A14" s="10" t="s">
        <v>2</v>
      </c>
      <c r="B14" s="7" t="s">
        <v>30</v>
      </c>
      <c r="C14" s="8"/>
      <c r="E14" s="9"/>
      <c r="F14" s="7">
        <f>SUM(F15:F21)</f>
        <v>0</v>
      </c>
    </row>
    <row r="15" spans="1:6" x14ac:dyDescent="0.25">
      <c r="A15" s="3" t="s">
        <v>31</v>
      </c>
      <c r="B15" t="s">
        <v>13</v>
      </c>
      <c r="C15" s="4" t="s">
        <v>17</v>
      </c>
      <c r="E15" s="5">
        <v>1</v>
      </c>
      <c r="F15">
        <f t="shared" si="0"/>
        <v>0</v>
      </c>
    </row>
    <row r="16" spans="1:6" x14ac:dyDescent="0.25">
      <c r="A16" s="3" t="s">
        <v>32</v>
      </c>
      <c r="B16" t="s">
        <v>14</v>
      </c>
      <c r="C16" s="4" t="s">
        <v>17</v>
      </c>
      <c r="E16" s="5">
        <v>1</v>
      </c>
      <c r="F16">
        <f t="shared" si="0"/>
        <v>0</v>
      </c>
    </row>
    <row r="17" spans="1:6" x14ac:dyDescent="0.25">
      <c r="A17" s="3" t="s">
        <v>33</v>
      </c>
      <c r="B17" t="s">
        <v>19</v>
      </c>
      <c r="C17" s="4" t="s">
        <v>17</v>
      </c>
      <c r="E17" s="5">
        <v>2</v>
      </c>
      <c r="F17">
        <f t="shared" si="0"/>
        <v>0</v>
      </c>
    </row>
    <row r="18" spans="1:6" x14ac:dyDescent="0.25">
      <c r="A18" s="3"/>
      <c r="B18" t="s">
        <v>20</v>
      </c>
      <c r="C18" s="4" t="s">
        <v>17</v>
      </c>
      <c r="E18" s="5">
        <v>1</v>
      </c>
      <c r="F18">
        <f t="shared" si="0"/>
        <v>0</v>
      </c>
    </row>
    <row r="19" spans="1:6" x14ac:dyDescent="0.25">
      <c r="A19" s="3"/>
      <c r="B19" t="s">
        <v>21</v>
      </c>
      <c r="C19" s="4" t="s">
        <v>17</v>
      </c>
      <c r="E19" s="5">
        <v>2</v>
      </c>
      <c r="F19">
        <f t="shared" si="0"/>
        <v>0</v>
      </c>
    </row>
    <row r="20" spans="1:6" ht="17.25" x14ac:dyDescent="0.25">
      <c r="A20" s="3" t="s">
        <v>34</v>
      </c>
      <c r="B20" t="s">
        <v>15</v>
      </c>
      <c r="C20" s="4" t="s">
        <v>16</v>
      </c>
      <c r="E20" s="5">
        <v>24</v>
      </c>
      <c r="F20">
        <f t="shared" si="0"/>
        <v>0</v>
      </c>
    </row>
    <row r="21" spans="1:6" ht="17.25" x14ac:dyDescent="0.25">
      <c r="A21" s="3" t="s">
        <v>35</v>
      </c>
      <c r="B21" t="s">
        <v>22</v>
      </c>
      <c r="C21" s="4" t="s">
        <v>16</v>
      </c>
      <c r="E21" s="5">
        <v>6</v>
      </c>
      <c r="F21">
        <f t="shared" si="0"/>
        <v>0</v>
      </c>
    </row>
    <row r="22" spans="1:6" x14ac:dyDescent="0.25">
      <c r="E22" s="5"/>
    </row>
    <row r="23" spans="1:6" x14ac:dyDescent="0.25">
      <c r="B23" t="s">
        <v>36</v>
      </c>
      <c r="E23" s="5"/>
      <c r="F23">
        <f>F5</f>
        <v>0</v>
      </c>
    </row>
    <row r="24" spans="1:6" x14ac:dyDescent="0.25">
      <c r="B24" t="s">
        <v>37</v>
      </c>
      <c r="F24">
        <f>F14*3</f>
        <v>0</v>
      </c>
    </row>
    <row r="25" spans="1:6" x14ac:dyDescent="0.25">
      <c r="B25" t="s">
        <v>38</v>
      </c>
      <c r="F25">
        <f>SUM(F23:F24)</f>
        <v>0</v>
      </c>
    </row>
    <row r="26" spans="1:6" x14ac:dyDescent="0.25">
      <c r="B26" t="s">
        <v>39</v>
      </c>
      <c r="F26">
        <f>F25*0.24</f>
        <v>0</v>
      </c>
    </row>
    <row r="28" spans="1:6" s="7" customFormat="1" x14ac:dyDescent="0.25">
      <c r="B28" s="7" t="s">
        <v>40</v>
      </c>
      <c r="C28" s="8"/>
      <c r="F28" s="7">
        <f>F25+F26</f>
        <v>0</v>
      </c>
    </row>
  </sheetData>
  <phoneticPr fontId="3" type="noConversion"/>
  <pageMargins left="0.7" right="0.3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</dc:creator>
  <cp:lastModifiedBy>Sergei</cp:lastModifiedBy>
  <cp:lastPrinted>2026-09-15T14:26:06Z</cp:lastPrinted>
  <dcterms:created xsi:type="dcterms:W3CDTF">2026-03-09T11:57:46Z</dcterms:created>
  <dcterms:modified xsi:type="dcterms:W3CDTF">2026-09-24T09:19:13Z</dcterms:modified>
</cp:coreProperties>
</file>