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26480" yWindow="0" windowWidth="24500" windowHeight="262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1" l="1"/>
  <c r="G9" i="1"/>
  <c r="G19" i="1"/>
  <c r="G30" i="1"/>
  <c r="B52" i="1"/>
  <c r="F38" i="1"/>
  <c r="F41" i="1"/>
  <c r="F40" i="1"/>
  <c r="F27" i="1"/>
  <c r="F26" i="1"/>
  <c r="F8" i="1"/>
  <c r="F5" i="1"/>
  <c r="F4" i="1"/>
  <c r="F16" i="1"/>
  <c r="F15" i="1"/>
  <c r="F17" i="1"/>
  <c r="F18" i="1"/>
  <c r="F19" i="1"/>
  <c r="F3" i="1"/>
  <c r="F6" i="1"/>
  <c r="F7" i="1"/>
  <c r="F9" i="1"/>
  <c r="F28" i="1"/>
  <c r="F29" i="1"/>
  <c r="F30" i="1"/>
  <c r="F37" i="1"/>
  <c r="F39" i="1"/>
  <c r="F42" i="1"/>
  <c r="F43" i="1"/>
  <c r="B50" i="1"/>
  <c r="F36" i="1"/>
  <c r="G36" i="1"/>
  <c r="F24" i="1"/>
  <c r="G24" i="1"/>
  <c r="F14" i="1"/>
  <c r="G14" i="1"/>
  <c r="F2" i="1"/>
  <c r="G2" i="1"/>
  <c r="B49" i="1"/>
  <c r="F25" i="1"/>
</calcChain>
</file>

<file path=xl/sharedStrings.xml><?xml version="1.0" encoding="utf-8"?>
<sst xmlns="http://schemas.openxmlformats.org/spreadsheetml/2006/main" count="95" uniqueCount="43">
  <si>
    <t>Koridori lagi</t>
  </si>
  <si>
    <t>x</t>
  </si>
  <si>
    <t>=</t>
  </si>
  <si>
    <t>Koridori toapoolne sein</t>
  </si>
  <si>
    <t>Koridoris pistikuid</t>
  </si>
  <si>
    <t>KORIDOR</t>
  </si>
  <si>
    <t>KÖÖK</t>
  </si>
  <si>
    <t>Köögi lagi</t>
  </si>
  <si>
    <t>Köögi toapoolne sein</t>
  </si>
  <si>
    <t>Köögi pistikud</t>
  </si>
  <si>
    <t>TUBA</t>
  </si>
  <si>
    <t>Toa lagi</t>
  </si>
  <si>
    <t>Toa uksega sein</t>
  </si>
  <si>
    <t>Toa rõdu sein</t>
  </si>
  <si>
    <t>Toa parem sein</t>
  </si>
  <si>
    <t>Toa pistikud</t>
  </si>
  <si>
    <t>Lagi kokku</t>
  </si>
  <si>
    <t>Seinad kokku</t>
  </si>
  <si>
    <t>Uks</t>
  </si>
  <si>
    <t>Välisuks</t>
  </si>
  <si>
    <t>WC uks</t>
  </si>
  <si>
    <t>Rõduuks</t>
  </si>
  <si>
    <t>Rõduaken</t>
  </si>
  <si>
    <t>Toa uks</t>
  </si>
  <si>
    <t>Kokku</t>
  </si>
  <si>
    <t>Pistikuid kokku</t>
  </si>
  <si>
    <t>Toa ukse vastassein</t>
  </si>
  <si>
    <t>KAPP</t>
  </si>
  <si>
    <t>Kapi lagi</t>
  </si>
  <si>
    <t>Kapi pistikud</t>
  </si>
  <si>
    <t>Köögi rõdupoolne sein</t>
  </si>
  <si>
    <t>Köögi vasakpoolne sein</t>
  </si>
  <si>
    <t>Koridori välisuksega sein</t>
  </si>
  <si>
    <t>Kapi uks</t>
  </si>
  <si>
    <t>Koridori köögipoolne sein</t>
  </si>
  <si>
    <t>Kapi uksega sein (kipsplaadist)</t>
  </si>
  <si>
    <t>Kapi parempoolne sein Aeroc (vaja sirgeks krohvida)</t>
  </si>
  <si>
    <t>Koridori wc sein Aeroc (vaja sirgeks krohvida)</t>
  </si>
  <si>
    <t>Kapi vasak sein Betoon (vaja sirgeks krohvida)</t>
  </si>
  <si>
    <t>Kapi otse sein Betoon (vaja sirgeks krohvida)</t>
  </si>
  <si>
    <t>Köögi uksega sein (vaja sirgeks krohvida, osaliselt kipsplaadist)</t>
  </si>
  <si>
    <t>Pahteldada ja värvida (pestav valge matt värv)</t>
  </si>
  <si>
    <t>Osaliselt krohvida ning pahteldada ja värvida (valge kruntvärv)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</si>
</sst>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136"/>
      <scheme val="minor"/>
    </font>
    <font>
      <sz val="8"/>
      <name val="Calibri"/>
      <family val="2"/>
      <charset val="136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i/>
      <sz val="14"/>
      <color theme="1"/>
      <name val="Calibri"/>
      <scheme val="minor"/>
    </font>
    <font>
      <b/>
      <i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2" fontId="3" fillId="3" borderId="0" xfId="0" applyNumberFormat="1" applyFont="1" applyFill="1"/>
    <xf numFmtId="2" fontId="3" fillId="2" borderId="0" xfId="0" applyNumberFormat="1" applyFont="1" applyFill="1"/>
    <xf numFmtId="2" fontId="3" fillId="4" borderId="0" xfId="0" applyNumberFormat="1" applyFont="1" applyFill="1"/>
    <xf numFmtId="0" fontId="3" fillId="0" borderId="0" xfId="0" applyFont="1" applyAlignment="1">
      <alignment horizontal="left"/>
    </xf>
    <xf numFmtId="0" fontId="2" fillId="3" borderId="0" xfId="0" applyFont="1" applyFill="1"/>
    <xf numFmtId="2" fontId="2" fillId="3" borderId="0" xfId="0" applyNumberFormat="1" applyFont="1" applyFill="1"/>
    <xf numFmtId="0" fontId="2" fillId="2" borderId="0" xfId="0" applyFont="1" applyFill="1"/>
    <xf numFmtId="2" fontId="2" fillId="2" borderId="0" xfId="0" applyNumberFormat="1" applyFont="1" applyFill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L54" sqref="L54"/>
    </sheetView>
  </sheetViews>
  <sheetFormatPr baseColWidth="10" defaultRowHeight="18" x14ac:dyDescent="0"/>
  <cols>
    <col min="1" max="1" width="61.6640625" style="2" customWidth="1"/>
    <col min="2" max="2" width="7" style="2" customWidth="1"/>
    <col min="3" max="3" width="2" style="2" customWidth="1"/>
    <col min="4" max="4" width="7" style="2" customWidth="1"/>
    <col min="5" max="5" width="1.6640625" style="2" customWidth="1"/>
    <col min="6" max="6" width="7" style="3" customWidth="1"/>
    <col min="7" max="7" width="7" style="2" customWidth="1"/>
    <col min="8" max="16384" width="10.83203125" style="2"/>
  </cols>
  <sheetData>
    <row r="1" spans="1:7">
      <c r="A1" s="1" t="s">
        <v>5</v>
      </c>
      <c r="G1" s="2" t="s">
        <v>24</v>
      </c>
    </row>
    <row r="2" spans="1:7">
      <c r="A2" s="2" t="s">
        <v>0</v>
      </c>
      <c r="B2" s="2">
        <v>1.3049999999999999</v>
      </c>
      <c r="C2" s="2" t="s">
        <v>1</v>
      </c>
      <c r="D2" s="2">
        <v>2.94</v>
      </c>
      <c r="E2" s="2" t="s">
        <v>2</v>
      </c>
      <c r="F2" s="4">
        <f>SUM(B2*D2)</f>
        <v>3.8366999999999996</v>
      </c>
      <c r="G2" s="4">
        <f>SUM(F2)</f>
        <v>3.8366999999999996</v>
      </c>
    </row>
    <row r="3" spans="1:7">
      <c r="A3" s="2" t="s">
        <v>37</v>
      </c>
      <c r="B3" s="2">
        <v>2.94</v>
      </c>
      <c r="C3" s="2" t="s">
        <v>1</v>
      </c>
      <c r="D3" s="2">
        <v>2.4950000000000001</v>
      </c>
      <c r="E3" s="2" t="s">
        <v>2</v>
      </c>
      <c r="F3" s="5">
        <f t="shared" ref="F3:F9" si="0">SUM(B3*D3)</f>
        <v>7.3353000000000002</v>
      </c>
    </row>
    <row r="4" spans="1:7">
      <c r="A4" s="2" t="s">
        <v>20</v>
      </c>
      <c r="B4" s="2">
        <v>1.94</v>
      </c>
      <c r="C4" s="2" t="s">
        <v>1</v>
      </c>
      <c r="D4" s="2">
        <v>0.7</v>
      </c>
      <c r="E4" s="2" t="s">
        <v>2</v>
      </c>
      <c r="F4" s="6">
        <f>-SUM(B4*D4)</f>
        <v>-1.3579999999999999</v>
      </c>
    </row>
    <row r="5" spans="1:7">
      <c r="A5" s="2" t="s">
        <v>33</v>
      </c>
      <c r="B5" s="2">
        <v>1.94</v>
      </c>
      <c r="C5" s="2" t="s">
        <v>1</v>
      </c>
      <c r="D5" s="2">
        <v>0.7</v>
      </c>
      <c r="E5" s="2" t="s">
        <v>2</v>
      </c>
      <c r="F5" s="6">
        <f>-SUM(B5*D5)</f>
        <v>-1.3579999999999999</v>
      </c>
    </row>
    <row r="6" spans="1:7">
      <c r="A6" s="2" t="s">
        <v>3</v>
      </c>
      <c r="B6" s="2">
        <v>2.94</v>
      </c>
      <c r="C6" s="2" t="s">
        <v>1</v>
      </c>
      <c r="D6" s="2">
        <v>2.4950000000000001</v>
      </c>
      <c r="E6" s="2" t="s">
        <v>2</v>
      </c>
      <c r="F6" s="5">
        <f t="shared" si="0"/>
        <v>7.3353000000000002</v>
      </c>
    </row>
    <row r="7" spans="1:7">
      <c r="A7" s="2" t="s">
        <v>32</v>
      </c>
      <c r="B7" s="2">
        <v>1.31</v>
      </c>
      <c r="C7" s="2" t="s">
        <v>1</v>
      </c>
      <c r="D7" s="2">
        <v>2.4950000000000001</v>
      </c>
      <c r="E7" s="2" t="s">
        <v>2</v>
      </c>
      <c r="F7" s="5">
        <f t="shared" si="0"/>
        <v>3.2684500000000001</v>
      </c>
    </row>
    <row r="8" spans="1:7">
      <c r="A8" s="2" t="s">
        <v>19</v>
      </c>
      <c r="B8" s="2">
        <v>2.06</v>
      </c>
      <c r="D8" s="2">
        <v>0.9</v>
      </c>
      <c r="F8" s="6">
        <f>-SUM(B8*D8)</f>
        <v>-1.8540000000000001</v>
      </c>
    </row>
    <row r="9" spans="1:7">
      <c r="A9" s="2" t="s">
        <v>34</v>
      </c>
      <c r="B9" s="2">
        <v>1.3049999999999999</v>
      </c>
      <c r="C9" s="2" t="s">
        <v>1</v>
      </c>
      <c r="D9" s="2">
        <v>2.4950000000000001</v>
      </c>
      <c r="E9" s="2" t="s">
        <v>2</v>
      </c>
      <c r="F9" s="5">
        <f t="shared" si="0"/>
        <v>3.2559749999999998</v>
      </c>
      <c r="G9" s="5">
        <f>SUM(F3:F9)</f>
        <v>16.625025000000001</v>
      </c>
    </row>
    <row r="11" spans="1:7" s="12" customFormat="1">
      <c r="A11" s="12" t="s">
        <v>4</v>
      </c>
      <c r="B11" s="12">
        <v>3</v>
      </c>
      <c r="F11" s="13"/>
    </row>
    <row r="13" spans="1:7">
      <c r="A13" s="1" t="s">
        <v>27</v>
      </c>
    </row>
    <row r="14" spans="1:7">
      <c r="A14" s="7" t="s">
        <v>28</v>
      </c>
      <c r="B14" s="2">
        <v>0.91500000000000004</v>
      </c>
      <c r="C14" s="2" t="s">
        <v>1</v>
      </c>
      <c r="D14" s="2">
        <v>1.37</v>
      </c>
      <c r="E14" s="2" t="s">
        <v>2</v>
      </c>
      <c r="F14" s="4">
        <f>SUM(B14*D14)</f>
        <v>1.2535500000000002</v>
      </c>
      <c r="G14" s="4">
        <f>SUM(F14)</f>
        <v>1.2535500000000002</v>
      </c>
    </row>
    <row r="15" spans="1:7">
      <c r="A15" s="2" t="s">
        <v>35</v>
      </c>
      <c r="B15" s="2">
        <v>0.91500000000000004</v>
      </c>
      <c r="C15" s="2" t="s">
        <v>1</v>
      </c>
      <c r="D15" s="2">
        <v>2.4950000000000001</v>
      </c>
      <c r="E15" s="2" t="s">
        <v>2</v>
      </c>
      <c r="F15" s="5">
        <f t="shared" ref="F15:F19" si="1">SUM(B15*D15)</f>
        <v>2.2829250000000001</v>
      </c>
    </row>
    <row r="16" spans="1:7">
      <c r="A16" s="2" t="s">
        <v>18</v>
      </c>
      <c r="B16" s="2">
        <v>1.94</v>
      </c>
      <c r="C16" s="2" t="s">
        <v>1</v>
      </c>
      <c r="D16" s="2">
        <v>0.7</v>
      </c>
      <c r="E16" s="2" t="s">
        <v>2</v>
      </c>
      <c r="F16" s="6">
        <f>-SUM(B16*D16)</f>
        <v>-1.3579999999999999</v>
      </c>
    </row>
    <row r="17" spans="1:7">
      <c r="A17" s="2" t="s">
        <v>38</v>
      </c>
      <c r="B17" s="2">
        <v>1.37</v>
      </c>
      <c r="C17" s="2" t="s">
        <v>1</v>
      </c>
      <c r="D17" s="2">
        <v>2.4950000000000001</v>
      </c>
      <c r="E17" s="2" t="s">
        <v>2</v>
      </c>
      <c r="F17" s="5">
        <f t="shared" si="1"/>
        <v>3.4181500000000002</v>
      </c>
    </row>
    <row r="18" spans="1:7">
      <c r="A18" s="2" t="s">
        <v>36</v>
      </c>
      <c r="B18" s="2">
        <v>1.37</v>
      </c>
      <c r="C18" s="2" t="s">
        <v>1</v>
      </c>
      <c r="D18" s="2">
        <v>2.4950000000000001</v>
      </c>
      <c r="E18" s="2" t="s">
        <v>2</v>
      </c>
      <c r="F18" s="5">
        <f t="shared" si="1"/>
        <v>3.4181500000000002</v>
      </c>
    </row>
    <row r="19" spans="1:7">
      <c r="A19" s="2" t="s">
        <v>39</v>
      </c>
      <c r="B19" s="2">
        <v>0.91500000000000004</v>
      </c>
      <c r="C19" s="2" t="s">
        <v>1</v>
      </c>
      <c r="D19" s="2">
        <v>2.4950000000000001</v>
      </c>
      <c r="E19" s="2" t="s">
        <v>2</v>
      </c>
      <c r="F19" s="5">
        <f t="shared" si="1"/>
        <v>2.2829250000000001</v>
      </c>
      <c r="G19" s="5">
        <f>SUM(F15:F19)</f>
        <v>10.044150000000002</v>
      </c>
    </row>
    <row r="21" spans="1:7" s="12" customFormat="1">
      <c r="A21" s="12" t="s">
        <v>29</v>
      </c>
      <c r="B21" s="12">
        <v>2</v>
      </c>
      <c r="F21" s="13"/>
    </row>
    <row r="23" spans="1:7">
      <c r="A23" s="1" t="s">
        <v>6</v>
      </c>
    </row>
    <row r="24" spans="1:7">
      <c r="A24" s="2" t="s">
        <v>7</v>
      </c>
      <c r="B24" s="2">
        <v>2.57</v>
      </c>
      <c r="C24" s="2" t="s">
        <v>1</v>
      </c>
      <c r="D24" s="2">
        <v>3.08</v>
      </c>
      <c r="E24" s="2" t="s">
        <v>2</v>
      </c>
      <c r="F24" s="4">
        <f>SUM(B24*D24)</f>
        <v>7.9155999999999995</v>
      </c>
      <c r="G24" s="4">
        <f>SUM(F24)</f>
        <v>7.9155999999999995</v>
      </c>
    </row>
    <row r="25" spans="1:7">
      <c r="A25" s="2" t="s">
        <v>30</v>
      </c>
      <c r="B25" s="2">
        <v>2.57</v>
      </c>
      <c r="C25" s="2" t="s">
        <v>1</v>
      </c>
      <c r="D25" s="2">
        <v>2.4500000000000002</v>
      </c>
      <c r="E25" s="2" t="s">
        <v>2</v>
      </c>
      <c r="F25" s="5">
        <f t="shared" ref="F25:F30" si="2">SUM(B25*D25)</f>
        <v>6.2965</v>
      </c>
    </row>
    <row r="26" spans="1:7">
      <c r="A26" s="2" t="s">
        <v>21</v>
      </c>
      <c r="B26" s="2">
        <v>0.755</v>
      </c>
      <c r="D26" s="2">
        <v>2.11</v>
      </c>
      <c r="F26" s="6">
        <f>-SUM(B26*D26)</f>
        <v>-1.5930499999999999</v>
      </c>
    </row>
    <row r="27" spans="1:7">
      <c r="A27" s="2" t="s">
        <v>22</v>
      </c>
      <c r="B27" s="2">
        <v>0.78</v>
      </c>
      <c r="D27" s="2">
        <v>1.33</v>
      </c>
      <c r="F27" s="6">
        <f>-SUM(B27*D27)</f>
        <v>-1.0374000000000001</v>
      </c>
    </row>
    <row r="28" spans="1:7">
      <c r="A28" s="2" t="s">
        <v>8</v>
      </c>
      <c r="B28" s="2">
        <v>3.08</v>
      </c>
      <c r="C28" s="2" t="s">
        <v>1</v>
      </c>
      <c r="D28" s="2">
        <v>2.4950000000000001</v>
      </c>
      <c r="E28" s="2" t="s">
        <v>2</v>
      </c>
      <c r="F28" s="5">
        <f t="shared" si="2"/>
        <v>7.6846000000000005</v>
      </c>
    </row>
    <row r="29" spans="1:7">
      <c r="A29" s="2" t="s">
        <v>31</v>
      </c>
      <c r="B29" s="2">
        <v>3.08</v>
      </c>
      <c r="C29" s="2" t="s">
        <v>1</v>
      </c>
      <c r="D29" s="2">
        <v>2.4950000000000001</v>
      </c>
      <c r="E29" s="2" t="s">
        <v>2</v>
      </c>
      <c r="F29" s="5">
        <f t="shared" si="2"/>
        <v>7.6846000000000005</v>
      </c>
    </row>
    <row r="30" spans="1:7">
      <c r="A30" s="2" t="s">
        <v>40</v>
      </c>
      <c r="B30" s="2">
        <v>2.57</v>
      </c>
      <c r="C30" s="2" t="s">
        <v>1</v>
      </c>
      <c r="D30" s="2">
        <v>2.4950000000000001</v>
      </c>
      <c r="E30" s="2" t="s">
        <v>2</v>
      </c>
      <c r="F30" s="5">
        <f t="shared" si="2"/>
        <v>6.4121499999999996</v>
      </c>
      <c r="G30" s="5">
        <f>SUM(F25:F30)</f>
        <v>25.447400000000002</v>
      </c>
    </row>
    <row r="32" spans="1:7" s="12" customFormat="1">
      <c r="A32" s="12" t="s">
        <v>9</v>
      </c>
      <c r="B32" s="12">
        <v>7</v>
      </c>
      <c r="F32" s="13"/>
    </row>
    <row r="34" spans="1:7">
      <c r="A34" s="1" t="s">
        <v>10</v>
      </c>
    </row>
    <row r="36" spans="1:7">
      <c r="A36" s="2" t="s">
        <v>11</v>
      </c>
      <c r="B36" s="2">
        <v>3.05</v>
      </c>
      <c r="C36" s="2" t="s">
        <v>1</v>
      </c>
      <c r="D36" s="2">
        <v>5.58</v>
      </c>
      <c r="E36" s="2" t="s">
        <v>2</v>
      </c>
      <c r="F36" s="4">
        <f>SUM(B36*D36)</f>
        <v>17.018999999999998</v>
      </c>
      <c r="G36" s="4">
        <f>SUM(F36)</f>
        <v>17.018999999999998</v>
      </c>
    </row>
    <row r="37" spans="1:7">
      <c r="A37" s="2" t="s">
        <v>12</v>
      </c>
      <c r="B37" s="2">
        <v>5.58</v>
      </c>
      <c r="C37" s="2" t="s">
        <v>1</v>
      </c>
      <c r="D37" s="2">
        <v>2.4950000000000001</v>
      </c>
      <c r="E37" s="2" t="s">
        <v>2</v>
      </c>
      <c r="F37" s="5">
        <f t="shared" ref="F37:F43" si="3">SUM(B37*D37)</f>
        <v>13.9221</v>
      </c>
    </row>
    <row r="38" spans="1:7">
      <c r="A38" s="2" t="s">
        <v>23</v>
      </c>
      <c r="B38" s="2">
        <v>0.92</v>
      </c>
      <c r="C38" s="2" t="s">
        <v>1</v>
      </c>
      <c r="D38" s="2">
        <v>1.98</v>
      </c>
      <c r="E38" s="2" t="s">
        <v>2</v>
      </c>
      <c r="F38" s="6">
        <f>-SUM(B38*D38)</f>
        <v>-1.8216000000000001</v>
      </c>
    </row>
    <row r="39" spans="1:7">
      <c r="A39" s="2" t="s">
        <v>13</v>
      </c>
      <c r="B39" s="2">
        <v>3.05</v>
      </c>
      <c r="C39" s="2" t="s">
        <v>1</v>
      </c>
      <c r="D39" s="2">
        <v>2.4950000000000001</v>
      </c>
      <c r="E39" s="2" t="s">
        <v>2</v>
      </c>
      <c r="F39" s="5">
        <f t="shared" si="3"/>
        <v>7.60975</v>
      </c>
    </row>
    <row r="40" spans="1:7">
      <c r="A40" s="2" t="s">
        <v>21</v>
      </c>
      <c r="B40" s="2">
        <v>0.75</v>
      </c>
      <c r="C40" s="2" t="s">
        <v>1</v>
      </c>
      <c r="D40" s="2">
        <v>2.12</v>
      </c>
      <c r="E40" s="2" t="s">
        <v>2</v>
      </c>
      <c r="F40" s="6">
        <f>-SUM(B40*D40)</f>
        <v>-1.59</v>
      </c>
    </row>
    <row r="41" spans="1:7">
      <c r="A41" s="2" t="s">
        <v>22</v>
      </c>
      <c r="B41" s="2">
        <v>1.375</v>
      </c>
      <c r="C41" s="2" t="s">
        <v>1</v>
      </c>
      <c r="D41" s="2">
        <v>1.33</v>
      </c>
      <c r="E41" s="2" t="s">
        <v>2</v>
      </c>
      <c r="F41" s="6">
        <f>-SUM(B41*D41)</f>
        <v>-1.8287500000000001</v>
      </c>
    </row>
    <row r="42" spans="1:7">
      <c r="A42" s="2" t="s">
        <v>14</v>
      </c>
      <c r="B42" s="2">
        <v>3.05</v>
      </c>
      <c r="C42" s="2" t="s">
        <v>1</v>
      </c>
      <c r="D42" s="2">
        <v>2.4950000000000001</v>
      </c>
      <c r="E42" s="2" t="s">
        <v>2</v>
      </c>
      <c r="F42" s="5">
        <f t="shared" si="3"/>
        <v>7.60975</v>
      </c>
    </row>
    <row r="43" spans="1:7">
      <c r="A43" s="2" t="s">
        <v>26</v>
      </c>
      <c r="B43" s="2">
        <v>5.58</v>
      </c>
      <c r="C43" s="2" t="s">
        <v>1</v>
      </c>
      <c r="D43" s="2">
        <v>2.4950000000000001</v>
      </c>
      <c r="E43" s="2" t="s">
        <v>2</v>
      </c>
      <c r="F43" s="5">
        <f t="shared" si="3"/>
        <v>13.9221</v>
      </c>
      <c r="G43" s="5">
        <f>SUM(F37:F43)</f>
        <v>37.823350000000005</v>
      </c>
    </row>
    <row r="45" spans="1:7" s="12" customFormat="1">
      <c r="A45" s="12" t="s">
        <v>15</v>
      </c>
      <c r="B45" s="12">
        <v>5</v>
      </c>
      <c r="F45" s="13"/>
    </row>
    <row r="49" spans="1:8">
      <c r="A49" s="8" t="s">
        <v>16</v>
      </c>
      <c r="B49" s="9">
        <f>SUM(G36,G24,G14,G2)</f>
        <v>30.024849999999997</v>
      </c>
      <c r="H49" s="2" t="s">
        <v>41</v>
      </c>
    </row>
    <row r="50" spans="1:8">
      <c r="A50" s="10" t="s">
        <v>17</v>
      </c>
      <c r="B50" s="11">
        <f>SUM(G43,G30,G19,G9)</f>
        <v>89.939925000000017</v>
      </c>
      <c r="H50" s="2" t="s">
        <v>42</v>
      </c>
    </row>
    <row r="52" spans="1:8" s="12" customFormat="1">
      <c r="A52" s="14" t="s">
        <v>25</v>
      </c>
      <c r="B52" s="12">
        <f>SUM(B11,B21,B32,B45)</f>
        <v>17</v>
      </c>
      <c r="F52" s="15"/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 Nicholas Nurmberg</dc:creator>
  <cp:lastModifiedBy>Indrek Nicholas Nurmberg</cp:lastModifiedBy>
  <cp:lastPrinted>2016-08-02T14:20:18Z</cp:lastPrinted>
  <dcterms:created xsi:type="dcterms:W3CDTF">2016-08-02T13:33:12Z</dcterms:created>
  <dcterms:modified xsi:type="dcterms:W3CDTF">2016-08-03T13:43:01Z</dcterms:modified>
</cp:coreProperties>
</file>