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<sst xmlns="http://schemas.openxmlformats.org/spreadsheetml/2006/main" count="47" uniqueCount="36">
  <si>
    <t>TÖÖ</t>
  </si>
  <si>
    <t>ÜHIK</t>
  </si>
  <si>
    <t>KOGUS</t>
  </si>
  <si>
    <t>KOKKU :</t>
  </si>
  <si>
    <t>K/M 18%</t>
  </si>
  <si>
    <t>SUMMA KOKKU :</t>
  </si>
  <si>
    <t>Kokku</t>
  </si>
  <si>
    <t>m2</t>
  </si>
  <si>
    <t>m3</t>
  </si>
  <si>
    <t>tk</t>
  </si>
  <si>
    <t>Madalvundamendid</t>
  </si>
  <si>
    <t>Kandvad välisseinad</t>
  </si>
  <si>
    <t>Kandvad siseseinad</t>
  </si>
  <si>
    <t>Mittekandvad siseseinad</t>
  </si>
  <si>
    <t>Vahelae ja trepitarindid</t>
  </si>
  <si>
    <t>kg</t>
  </si>
  <si>
    <t>Välisseina ladumine Fibo 5 200 mm</t>
  </si>
  <si>
    <t>Fibosillused 200mm</t>
  </si>
  <si>
    <t>Monoliitbetoonist välisseinte osad, sillused, talad</t>
  </si>
  <si>
    <t>Vundamendi tihendatud killustikalused</t>
  </si>
  <si>
    <t>Columbi plokk 240mm vundament</t>
  </si>
  <si>
    <t>Vundamendi betoontaldmik C20/25</t>
  </si>
  <si>
    <t>Õõnespaneelid 220mm</t>
  </si>
  <si>
    <t>Siseseina ladumine Fibo 100 mm</t>
  </si>
  <si>
    <t>Metalltoed (HQ-01,UNP-160) paneelide toestuseks</t>
  </si>
  <si>
    <t>Siseseina ladumine Fibo 5 250 mm</t>
  </si>
  <si>
    <t>Ühiku</t>
  </si>
  <si>
    <t>hind</t>
  </si>
  <si>
    <t>Materjalid</t>
  </si>
  <si>
    <t>Tööd</t>
  </si>
  <si>
    <t>Columbi plokk 190mm vundament</t>
  </si>
  <si>
    <t>Lintvundamendi ladumine Fibo 5MPa 250mm</t>
  </si>
  <si>
    <t>Lintvundamendi ladumine Fibo 5MPa 200 mm</t>
  </si>
  <si>
    <t>Vundamendi hüdroisolatsioon SBS</t>
  </si>
  <si>
    <t>Columbia osaline täis betoneerimine</t>
  </si>
  <si>
    <t>OBJEKT: Korterelamu Nõmmel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</si>
</sst>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#,##0_ ;[Red]\-#,##0\ "/>
    <numFmt numFmtId="166" formatCode="0.0"/>
    <numFmt numFmtId="167" formatCode="#,##0.0_ ;[Red]\-#,##0.0\ 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1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medium"/>
      <right style="medium"/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21" applyFont="1">
      <alignment/>
      <protection/>
    </xf>
    <xf numFmtId="0" fontId="3" fillId="0" borderId="1" xfId="21" applyFont="1" applyBorder="1" applyAlignment="1">
      <alignment horizontal="center"/>
      <protection/>
    </xf>
    <xf numFmtId="0" fontId="3" fillId="0" borderId="2" xfId="21" applyFont="1" applyBorder="1" applyAlignment="1">
      <alignment horizontal="center"/>
      <protection/>
    </xf>
    <xf numFmtId="0" fontId="3" fillId="0" borderId="2" xfId="21" applyFont="1" applyBorder="1" applyAlignment="1">
      <alignment horizontal="right"/>
      <protection/>
    </xf>
    <xf numFmtId="0" fontId="3" fillId="0" borderId="2" xfId="21" applyFont="1" applyBorder="1">
      <alignment/>
      <protection/>
    </xf>
    <xf numFmtId="4" fontId="3" fillId="0" borderId="3" xfId="21" applyNumberFormat="1" applyFont="1" applyBorder="1" applyAlignment="1">
      <alignment horizontal="center"/>
      <protection/>
    </xf>
    <xf numFmtId="0" fontId="3" fillId="0" borderId="4" xfId="21" applyFont="1" applyBorder="1" applyAlignment="1">
      <alignment horizontal="center"/>
      <protection/>
    </xf>
    <xf numFmtId="0" fontId="3" fillId="0" borderId="5" xfId="21" applyFont="1" applyBorder="1" applyAlignment="1">
      <alignment horizontal="center"/>
      <protection/>
    </xf>
    <xf numFmtId="0" fontId="3" fillId="0" borderId="5" xfId="21" applyFont="1" applyBorder="1" applyAlignment="1">
      <alignment horizontal="right"/>
      <protection/>
    </xf>
    <xf numFmtId="0" fontId="4" fillId="0" borderId="5" xfId="21" applyFont="1" applyBorder="1" applyAlignment="1">
      <alignment horizontal="center"/>
      <protection/>
    </xf>
    <xf numFmtId="4" fontId="3" fillId="0" borderId="6" xfId="22" applyNumberFormat="1" applyFont="1" applyBorder="1" applyAlignment="1">
      <alignment horizontal="center"/>
    </xf>
    <xf numFmtId="0" fontId="3" fillId="0" borderId="7" xfId="21" applyFont="1" applyBorder="1">
      <alignment/>
      <protection/>
    </xf>
    <xf numFmtId="0" fontId="3" fillId="0" borderId="8" xfId="21" applyFont="1" applyBorder="1">
      <alignment/>
      <protection/>
    </xf>
    <xf numFmtId="165" fontId="3" fillId="0" borderId="9" xfId="21" applyNumberFormat="1" applyFont="1" applyBorder="1">
      <alignment/>
      <protection/>
    </xf>
    <xf numFmtId="0" fontId="3" fillId="0" borderId="10" xfId="21" applyFont="1" applyBorder="1">
      <alignment/>
      <protection/>
    </xf>
    <xf numFmtId="0" fontId="3" fillId="0" borderId="11" xfId="21" applyFont="1" applyBorder="1">
      <alignment/>
      <protection/>
    </xf>
    <xf numFmtId="165" fontId="3" fillId="0" borderId="12" xfId="21" applyNumberFormat="1" applyFont="1" applyBorder="1">
      <alignment/>
      <protection/>
    </xf>
    <xf numFmtId="0" fontId="1" fillId="0" borderId="0" xfId="0" applyFont="1" applyAlignment="1">
      <alignment horizontal="center"/>
    </xf>
    <xf numFmtId="0" fontId="3" fillId="0" borderId="13" xfId="21" applyFont="1" applyBorder="1">
      <alignment/>
      <protection/>
    </xf>
    <xf numFmtId="0" fontId="3" fillId="0" borderId="14" xfId="21" applyFont="1" applyBorder="1">
      <alignment/>
      <protection/>
    </xf>
    <xf numFmtId="0" fontId="1" fillId="0" borderId="0" xfId="0" applyFont="1" applyAlignment="1">
      <alignment horizontal="left"/>
    </xf>
    <xf numFmtId="0" fontId="4" fillId="0" borderId="0" xfId="21" applyFont="1" applyBorder="1" applyAlignment="1">
      <alignment horizontal="left" wrapText="1"/>
      <protection/>
    </xf>
    <xf numFmtId="164" fontId="3" fillId="0" borderId="15" xfId="21" applyNumberFormat="1" applyFont="1" applyBorder="1">
      <alignment/>
      <protection/>
    </xf>
    <xf numFmtId="164" fontId="3" fillId="0" borderId="16" xfId="21" applyNumberFormat="1" applyFont="1" applyBorder="1" applyAlignment="1">
      <alignment horizontal="center"/>
      <protection/>
    </xf>
    <xf numFmtId="0" fontId="3" fillId="0" borderId="0" xfId="21" applyFont="1" applyFill="1" applyBorder="1" applyAlignment="1">
      <alignment horizontal="center"/>
      <protection/>
    </xf>
    <xf numFmtId="0" fontId="4" fillId="0" borderId="0" xfId="21" applyFont="1" applyBorder="1">
      <alignment/>
      <protection/>
    </xf>
    <xf numFmtId="0" fontId="2" fillId="0" borderId="0" xfId="0" applyFont="1" applyBorder="1" applyAlignment="1">
      <alignment/>
    </xf>
    <xf numFmtId="0" fontId="0" fillId="0" borderId="0" xfId="21" applyBorder="1">
      <alignment/>
      <protection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5" xfId="21" applyFont="1" applyBorder="1" applyAlignment="1">
      <alignment horizontal="right"/>
      <protection/>
    </xf>
    <xf numFmtId="164" fontId="4" fillId="0" borderId="16" xfId="21" applyNumberFormat="1" applyFont="1" applyBorder="1" applyAlignment="1">
      <alignment horizontal="center"/>
      <protection/>
    </xf>
    <xf numFmtId="0" fontId="3" fillId="0" borderId="17" xfId="21" applyFont="1" applyBorder="1" applyAlignment="1">
      <alignment horizontal="center"/>
      <protection/>
    </xf>
    <xf numFmtId="0" fontId="3" fillId="0" borderId="17" xfId="21" applyFont="1" applyBorder="1" applyAlignment="1">
      <alignment horizontal="left" wrapText="1"/>
      <protection/>
    </xf>
    <xf numFmtId="0" fontId="4" fillId="0" borderId="17" xfId="21" applyFont="1" applyBorder="1" applyAlignment="1">
      <alignment horizontal="right"/>
      <protection/>
    </xf>
    <xf numFmtId="164" fontId="4" fillId="0" borderId="17" xfId="21" applyNumberFormat="1" applyFont="1" applyFill="1" applyBorder="1" applyAlignment="1">
      <alignment horizontal="right"/>
      <protection/>
    </xf>
    <xf numFmtId="3" fontId="3" fillId="0" borderId="17" xfId="21" applyNumberFormat="1" applyFont="1" applyFill="1" applyBorder="1">
      <alignment/>
      <protection/>
    </xf>
    <xf numFmtId="165" fontId="4" fillId="0" borderId="17" xfId="21" applyNumberFormat="1" applyFont="1" applyFill="1" applyBorder="1">
      <alignment/>
      <protection/>
    </xf>
    <xf numFmtId="0" fontId="3" fillId="0" borderId="18" xfId="21" applyFont="1" applyFill="1" applyBorder="1" applyAlignment="1">
      <alignment horizontal="center"/>
      <protection/>
    </xf>
    <xf numFmtId="0" fontId="3" fillId="0" borderId="18" xfId="21" applyFont="1" applyFill="1" applyBorder="1" applyAlignment="1">
      <alignment horizontal="left" wrapText="1"/>
      <protection/>
    </xf>
    <xf numFmtId="0" fontId="4" fillId="0" borderId="18" xfId="21" applyFont="1" applyFill="1" applyBorder="1" applyAlignment="1">
      <alignment horizontal="right"/>
      <protection/>
    </xf>
    <xf numFmtId="164" fontId="4" fillId="0" borderId="18" xfId="21" applyNumberFormat="1" applyFont="1" applyFill="1" applyBorder="1" applyAlignment="1">
      <alignment horizontal="right"/>
      <protection/>
    </xf>
    <xf numFmtId="3" fontId="3" fillId="0" borderId="18" xfId="21" applyNumberFormat="1" applyFont="1" applyFill="1" applyBorder="1">
      <alignment/>
      <protection/>
    </xf>
    <xf numFmtId="165" fontId="4" fillId="0" borderId="18" xfId="21" applyNumberFormat="1" applyFont="1" applyFill="1" applyBorder="1">
      <alignment/>
      <protection/>
    </xf>
    <xf numFmtId="0" fontId="4" fillId="0" borderId="18" xfId="21" applyFont="1" applyFill="1" applyBorder="1" applyAlignment="1">
      <alignment horizontal="left" wrapText="1"/>
      <protection/>
    </xf>
    <xf numFmtId="3" fontId="3" fillId="2" borderId="18" xfId="21" applyNumberFormat="1" applyFont="1" applyFill="1" applyBorder="1">
      <alignment/>
      <protection/>
    </xf>
    <xf numFmtId="165" fontId="4" fillId="0" borderId="18" xfId="21" applyNumberFormat="1" applyFont="1" applyBorder="1">
      <alignment/>
      <protection/>
    </xf>
    <xf numFmtId="3" fontId="4" fillId="0" borderId="18" xfId="21" applyNumberFormat="1" applyFont="1" applyBorder="1">
      <alignment/>
      <protection/>
    </xf>
    <xf numFmtId="0" fontId="2" fillId="0" borderId="18" xfId="0" applyFont="1" applyBorder="1" applyAlignment="1">
      <alignment/>
    </xf>
    <xf numFmtId="0" fontId="4" fillId="0" borderId="18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3" fillId="0" borderId="19" xfId="21" applyFont="1" applyFill="1" applyBorder="1" applyAlignment="1">
      <alignment horizontal="center"/>
      <protection/>
    </xf>
    <xf numFmtId="0" fontId="4" fillId="0" borderId="19" xfId="21" applyFont="1" applyFill="1" applyBorder="1" applyAlignment="1">
      <alignment horizontal="left" wrapText="1"/>
      <protection/>
    </xf>
    <xf numFmtId="0" fontId="4" fillId="0" borderId="19" xfId="21" applyFont="1" applyFill="1" applyBorder="1" applyAlignment="1">
      <alignment horizontal="right"/>
      <protection/>
    </xf>
    <xf numFmtId="164" fontId="4" fillId="0" borderId="19" xfId="21" applyNumberFormat="1" applyFont="1" applyFill="1" applyBorder="1" applyAlignment="1">
      <alignment horizontal="right"/>
      <protection/>
    </xf>
    <xf numFmtId="0" fontId="3" fillId="0" borderId="5" xfId="21" applyFont="1" applyBorder="1" applyAlignment="1">
      <alignment horizontal="center"/>
      <protection/>
    </xf>
    <xf numFmtId="165" fontId="4" fillId="0" borderId="20" xfId="21" applyNumberFormat="1" applyFont="1" applyFill="1" applyBorder="1">
      <alignment/>
      <protection/>
    </xf>
    <xf numFmtId="165" fontId="4" fillId="0" borderId="21" xfId="21" applyNumberFormat="1" applyFont="1" applyFill="1" applyBorder="1">
      <alignment/>
      <protection/>
    </xf>
    <xf numFmtId="165" fontId="4" fillId="0" borderId="22" xfId="21" applyNumberFormat="1" applyFont="1" applyFill="1" applyBorder="1">
      <alignment/>
      <protection/>
    </xf>
    <xf numFmtId="3" fontId="4" fillId="0" borderId="20" xfId="21" applyNumberFormat="1" applyFont="1" applyFill="1" applyBorder="1">
      <alignment/>
      <protection/>
    </xf>
    <xf numFmtId="0" fontId="1" fillId="0" borderId="0" xfId="0" applyFont="1" applyBorder="1" applyAlignment="1">
      <alignment horizontal="center"/>
    </xf>
    <xf numFmtId="0" fontId="3" fillId="0" borderId="0" xfId="21" applyFont="1" applyBorder="1" applyAlignment="1">
      <alignment horizontal="center"/>
      <protection/>
    </xf>
    <xf numFmtId="0" fontId="3" fillId="0" borderId="0" xfId="21" applyFont="1" applyBorder="1">
      <alignment/>
      <protection/>
    </xf>
    <xf numFmtId="0" fontId="4" fillId="0" borderId="0" xfId="21" applyFont="1" applyBorder="1" applyAlignment="1">
      <alignment horizontal="right"/>
      <protection/>
    </xf>
    <xf numFmtId="0" fontId="4" fillId="0" borderId="0" xfId="0" applyFont="1" applyBorder="1" applyAlignment="1">
      <alignment/>
    </xf>
    <xf numFmtId="164" fontId="4" fillId="0" borderId="0" xfId="21" applyNumberFormat="1" applyFont="1" applyBorder="1">
      <alignment/>
      <protection/>
    </xf>
    <xf numFmtId="0" fontId="4" fillId="0" borderId="0" xfId="21" applyFont="1" applyBorder="1" applyAlignment="1">
      <alignment horizontal="left"/>
      <protection/>
    </xf>
    <xf numFmtId="3" fontId="4" fillId="0" borderId="0" xfId="21" applyNumberFormat="1" applyFont="1" applyBorder="1" applyAlignment="1">
      <alignment horizontal="left"/>
      <protection/>
    </xf>
    <xf numFmtId="0" fontId="7" fillId="0" borderId="0" xfId="20" applyBorder="1" applyAlignment="1">
      <alignment/>
    </xf>
    <xf numFmtId="0" fontId="4" fillId="0" borderId="0" xfId="21" applyFont="1" applyBorder="1" applyAlignment="1">
      <alignment horizontal="left"/>
      <protection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23" xfId="21" applyFont="1" applyFill="1" applyBorder="1" applyAlignment="1">
      <alignment horizontal="left" wrapText="1"/>
      <protection/>
    </xf>
    <xf numFmtId="0" fontId="4" fillId="0" borderId="5" xfId="21" applyFont="1" applyFill="1" applyBorder="1" applyAlignment="1">
      <alignment horizontal="left" wrapText="1"/>
      <protection/>
    </xf>
    <xf numFmtId="165" fontId="3" fillId="0" borderId="24" xfId="21" applyNumberFormat="1" applyFont="1" applyBorder="1">
      <alignment/>
      <protection/>
    </xf>
    <xf numFmtId="0" fontId="2" fillId="2" borderId="19" xfId="0" applyFont="1" applyFill="1" applyBorder="1" applyAlignment="1">
      <alignment/>
    </xf>
    <xf numFmtId="0" fontId="2" fillId="0" borderId="19" xfId="0" applyFont="1" applyBorder="1" applyAlignment="1">
      <alignment/>
    </xf>
    <xf numFmtId="165" fontId="4" fillId="0" borderId="19" xfId="21" applyNumberFormat="1" applyFont="1" applyBorder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1057275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8"/>
  <sheetViews>
    <sheetView tabSelected="1" workbookViewId="0" topLeftCell="A1">
      <selection activeCell="C25" sqref="C25"/>
    </sheetView>
  </sheetViews>
  <sheetFormatPr defaultColWidth="9.140625" defaultRowHeight="15" customHeight="1" outlineLevelCol="1"/>
  <cols>
    <col min="1" max="1" width="4.140625" style="19" customWidth="1"/>
    <col min="2" max="2" width="41.7109375" style="1" customWidth="1"/>
    <col min="3" max="3" width="5.421875" style="1" customWidth="1"/>
    <col min="4" max="4" width="6.8515625" style="1" customWidth="1"/>
    <col min="5" max="5" width="8.7109375" style="1" customWidth="1" outlineLevel="1"/>
    <col min="6" max="7" width="9.8515625" style="1" customWidth="1"/>
    <col min="8" max="8" width="10.57421875" style="1" customWidth="1"/>
    <col min="9" max="9" width="9.140625" style="1" customWidth="1"/>
    <col min="10" max="10" width="10.421875" style="1" customWidth="1"/>
    <col min="11" max="16384" width="9.140625" style="1" customWidth="1"/>
  </cols>
  <sheetData>
    <row r="2" ht="15" customHeight="1">
      <c r="A2" s="22" t="s">
        <v>35</v>
      </c>
    </row>
    <row r="3" ht="15" customHeight="1">
      <c r="A3" s="22"/>
    </row>
    <row r="4" ht="15" customHeight="1" thickBot="1">
      <c r="A4" s="22"/>
    </row>
    <row r="5" spans="1:8" ht="16.5">
      <c r="A5" s="3"/>
      <c r="B5" s="4"/>
      <c r="C5" s="5"/>
      <c r="D5" s="24"/>
      <c r="E5" s="4" t="s">
        <v>26</v>
      </c>
      <c r="F5" s="6"/>
      <c r="G5" s="6"/>
      <c r="H5" s="7"/>
    </row>
    <row r="6" spans="1:8" ht="16.5">
      <c r="A6" s="8"/>
      <c r="B6" s="9" t="s">
        <v>0</v>
      </c>
      <c r="C6" s="10" t="s">
        <v>1</v>
      </c>
      <c r="D6" s="25" t="s">
        <v>2</v>
      </c>
      <c r="E6" s="57" t="s">
        <v>27</v>
      </c>
      <c r="F6" s="9" t="s">
        <v>28</v>
      </c>
      <c r="G6" s="9" t="s">
        <v>29</v>
      </c>
      <c r="H6" s="12" t="s">
        <v>6</v>
      </c>
    </row>
    <row r="7" spans="1:8" ht="16.5">
      <c r="A7" s="8"/>
      <c r="B7" s="11"/>
      <c r="C7" s="32"/>
      <c r="D7" s="33"/>
      <c r="E7" s="61"/>
      <c r="F7" s="60"/>
      <c r="G7" s="58"/>
      <c r="H7" s="59"/>
    </row>
    <row r="8" spans="1:8" ht="16.5">
      <c r="A8" s="34"/>
      <c r="B8" s="35"/>
      <c r="C8" s="36"/>
      <c r="D8" s="37"/>
      <c r="E8" s="38"/>
      <c r="F8" s="39"/>
      <c r="G8" s="39"/>
      <c r="H8" s="39"/>
    </row>
    <row r="9" spans="1:8" ht="16.5">
      <c r="A9" s="40">
        <v>1</v>
      </c>
      <c r="B9" s="41" t="s">
        <v>10</v>
      </c>
      <c r="C9" s="42"/>
      <c r="D9" s="43"/>
      <c r="E9" s="44"/>
      <c r="F9" s="45"/>
      <c r="G9" s="45"/>
      <c r="H9" s="45"/>
    </row>
    <row r="10" spans="1:8" ht="16.5">
      <c r="A10" s="40"/>
      <c r="B10" s="46" t="s">
        <v>19</v>
      </c>
      <c r="C10" s="42" t="s">
        <v>8</v>
      </c>
      <c r="D10" s="43">
        <v>30</v>
      </c>
      <c r="E10" s="47"/>
      <c r="F10" s="48"/>
      <c r="G10" s="48"/>
      <c r="H10" s="48">
        <f aca="true" t="shared" si="0" ref="H10:H17">F10+G10</f>
        <v>0</v>
      </c>
    </row>
    <row r="11" spans="1:8" ht="16.5">
      <c r="A11" s="40"/>
      <c r="B11" s="46" t="s">
        <v>21</v>
      </c>
      <c r="C11" s="42" t="s">
        <v>8</v>
      </c>
      <c r="D11" s="43">
        <v>27</v>
      </c>
      <c r="E11" s="47"/>
      <c r="F11" s="48"/>
      <c r="G11" s="48"/>
      <c r="H11" s="48">
        <f t="shared" si="0"/>
        <v>0</v>
      </c>
    </row>
    <row r="12" spans="1:8" ht="16.5">
      <c r="A12" s="40"/>
      <c r="B12" s="46" t="s">
        <v>20</v>
      </c>
      <c r="C12" s="42" t="s">
        <v>7</v>
      </c>
      <c r="D12" s="43">
        <v>117</v>
      </c>
      <c r="E12" s="47"/>
      <c r="F12" s="48"/>
      <c r="G12" s="48"/>
      <c r="H12" s="48">
        <f t="shared" si="0"/>
        <v>0</v>
      </c>
    </row>
    <row r="13" spans="1:8" ht="16.5">
      <c r="A13" s="40"/>
      <c r="B13" s="46" t="s">
        <v>30</v>
      </c>
      <c r="C13" s="42" t="s">
        <v>7</v>
      </c>
      <c r="D13" s="43">
        <v>75</v>
      </c>
      <c r="E13" s="47"/>
      <c r="F13" s="48"/>
      <c r="G13" s="48"/>
      <c r="H13" s="48">
        <f t="shared" si="0"/>
        <v>0</v>
      </c>
    </row>
    <row r="14" spans="1:8" ht="16.5">
      <c r="A14" s="40"/>
      <c r="B14" s="74" t="s">
        <v>34</v>
      </c>
      <c r="C14" s="42" t="s">
        <v>8</v>
      </c>
      <c r="D14" s="43">
        <v>13</v>
      </c>
      <c r="E14" s="47"/>
      <c r="F14" s="48"/>
      <c r="G14" s="48"/>
      <c r="H14" s="48">
        <f t="shared" si="0"/>
        <v>0</v>
      </c>
    </row>
    <row r="15" spans="1:8" ht="16.5">
      <c r="A15" s="40"/>
      <c r="B15" s="46" t="s">
        <v>31</v>
      </c>
      <c r="C15" s="42" t="s">
        <v>7</v>
      </c>
      <c r="D15" s="43">
        <v>25</v>
      </c>
      <c r="E15" s="47"/>
      <c r="F15" s="48"/>
      <c r="G15" s="48"/>
      <c r="H15" s="48">
        <f t="shared" si="0"/>
        <v>0</v>
      </c>
    </row>
    <row r="16" spans="1:8" ht="16.5">
      <c r="A16" s="40"/>
      <c r="B16" s="75" t="s">
        <v>32</v>
      </c>
      <c r="C16" s="42" t="s">
        <v>7</v>
      </c>
      <c r="D16" s="43">
        <v>129</v>
      </c>
      <c r="E16" s="47"/>
      <c r="F16" s="48"/>
      <c r="G16" s="48"/>
      <c r="H16" s="48">
        <f t="shared" si="0"/>
        <v>0</v>
      </c>
    </row>
    <row r="17" spans="1:8" ht="16.5">
      <c r="A17" s="40"/>
      <c r="B17" s="46" t="s">
        <v>33</v>
      </c>
      <c r="C17" s="42" t="s">
        <v>7</v>
      </c>
      <c r="D17" s="43">
        <v>230</v>
      </c>
      <c r="E17" s="47"/>
      <c r="F17" s="48"/>
      <c r="G17" s="48"/>
      <c r="H17" s="48">
        <f t="shared" si="0"/>
        <v>0</v>
      </c>
    </row>
    <row r="18" spans="1:8" ht="16.5">
      <c r="A18" s="40">
        <v>2</v>
      </c>
      <c r="B18" s="41" t="s">
        <v>11</v>
      </c>
      <c r="C18" s="42"/>
      <c r="D18" s="43"/>
      <c r="E18" s="44"/>
      <c r="F18" s="48"/>
      <c r="G18" s="48"/>
      <c r="H18" s="48"/>
    </row>
    <row r="19" spans="1:8" ht="16.5">
      <c r="A19" s="40"/>
      <c r="B19" s="46" t="s">
        <v>16</v>
      </c>
      <c r="C19" s="42" t="s">
        <v>7</v>
      </c>
      <c r="D19" s="43">
        <v>769</v>
      </c>
      <c r="E19" s="47"/>
      <c r="F19" s="48"/>
      <c r="G19" s="48"/>
      <c r="H19" s="48">
        <f>F19+G19</f>
        <v>0</v>
      </c>
    </row>
    <row r="20" spans="1:8" ht="16.5">
      <c r="A20" s="40"/>
      <c r="B20" s="46" t="s">
        <v>17</v>
      </c>
      <c r="C20" s="42" t="s">
        <v>9</v>
      </c>
      <c r="D20" s="43">
        <v>20</v>
      </c>
      <c r="E20" s="47"/>
      <c r="F20" s="48"/>
      <c r="G20" s="48"/>
      <c r="H20" s="48">
        <f>F20+G20</f>
        <v>0</v>
      </c>
    </row>
    <row r="21" spans="1:8" ht="16.5">
      <c r="A21" s="40"/>
      <c r="B21" s="46" t="s">
        <v>18</v>
      </c>
      <c r="C21" s="42" t="s">
        <v>8</v>
      </c>
      <c r="D21" s="43">
        <v>11</v>
      </c>
      <c r="E21" s="47"/>
      <c r="F21" s="48"/>
      <c r="G21" s="48"/>
      <c r="H21" s="48">
        <f>F21+G21</f>
        <v>0</v>
      </c>
    </row>
    <row r="22" spans="1:8" ht="16.5">
      <c r="A22" s="40">
        <v>3</v>
      </c>
      <c r="B22" s="41" t="s">
        <v>12</v>
      </c>
      <c r="C22" s="42"/>
      <c r="D22" s="43"/>
      <c r="E22" s="44"/>
      <c r="F22" s="48"/>
      <c r="G22" s="48"/>
      <c r="H22" s="48"/>
    </row>
    <row r="23" spans="1:8" ht="16.5">
      <c r="A23" s="40"/>
      <c r="B23" s="46" t="s">
        <v>25</v>
      </c>
      <c r="C23" s="42" t="s">
        <v>7</v>
      </c>
      <c r="D23" s="43">
        <v>180</v>
      </c>
      <c r="E23" s="47"/>
      <c r="F23" s="48"/>
      <c r="G23" s="48"/>
      <c r="H23" s="48">
        <f aca="true" t="shared" si="1" ref="H23:H28">F23+G23</f>
        <v>0</v>
      </c>
    </row>
    <row r="24" spans="1:8" ht="16.5">
      <c r="A24" s="40">
        <v>4</v>
      </c>
      <c r="B24" s="41" t="s">
        <v>13</v>
      </c>
      <c r="C24" s="42"/>
      <c r="D24" s="43"/>
      <c r="E24" s="44"/>
      <c r="F24" s="48"/>
      <c r="G24" s="48"/>
      <c r="H24" s="48"/>
    </row>
    <row r="25" spans="1:8" ht="16.5">
      <c r="A25" s="40"/>
      <c r="B25" s="46" t="s">
        <v>23</v>
      </c>
      <c r="C25" s="42" t="s">
        <v>7</v>
      </c>
      <c r="D25" s="43">
        <v>26</v>
      </c>
      <c r="E25" s="47"/>
      <c r="F25" s="48"/>
      <c r="G25" s="48"/>
      <c r="H25" s="48">
        <f t="shared" si="1"/>
        <v>0</v>
      </c>
    </row>
    <row r="26" spans="1:8" ht="16.5">
      <c r="A26" s="40">
        <v>5</v>
      </c>
      <c r="B26" s="41" t="s">
        <v>14</v>
      </c>
      <c r="C26" s="42"/>
      <c r="D26" s="43"/>
      <c r="E26" s="49"/>
      <c r="F26" s="50"/>
      <c r="G26" s="50"/>
      <c r="H26" s="50"/>
    </row>
    <row r="27" spans="1:8" ht="16.5">
      <c r="A27" s="40"/>
      <c r="B27" s="51" t="s">
        <v>22</v>
      </c>
      <c r="C27" s="42" t="s">
        <v>7</v>
      </c>
      <c r="D27" s="43">
        <v>973</v>
      </c>
      <c r="E27" s="52"/>
      <c r="F27" s="50"/>
      <c r="G27" s="50"/>
      <c r="H27" s="48">
        <f t="shared" si="1"/>
        <v>0</v>
      </c>
    </row>
    <row r="28" spans="1:8" ht="16.5" customHeight="1">
      <c r="A28" s="53"/>
      <c r="B28" s="54" t="s">
        <v>24</v>
      </c>
      <c r="C28" s="55" t="s">
        <v>15</v>
      </c>
      <c r="D28" s="56">
        <v>570</v>
      </c>
      <c r="E28" s="77"/>
      <c r="F28" s="78"/>
      <c r="G28" s="78"/>
      <c r="H28" s="79">
        <f t="shared" si="1"/>
        <v>0</v>
      </c>
    </row>
    <row r="29" spans="1:9" ht="16.5">
      <c r="A29" s="26"/>
      <c r="B29" s="23"/>
      <c r="E29" s="31"/>
      <c r="F29" s="20" t="s">
        <v>3</v>
      </c>
      <c r="G29" s="21"/>
      <c r="H29" s="76">
        <f>SUM(H9:H28)</f>
        <v>0</v>
      </c>
      <c r="I29" s="31"/>
    </row>
    <row r="30" spans="2:9" ht="15" customHeight="1">
      <c r="B30" s="2"/>
      <c r="E30" s="31"/>
      <c r="F30" s="13" t="s">
        <v>4</v>
      </c>
      <c r="G30" s="14"/>
      <c r="H30" s="15">
        <f>SUM(H29*0.18)</f>
        <v>0</v>
      </c>
      <c r="I30" s="28"/>
    </row>
    <row r="31" spans="1:9" ht="15" customHeight="1" thickBot="1">
      <c r="A31" s="1"/>
      <c r="B31" s="2"/>
      <c r="E31" s="27"/>
      <c r="F31" s="16" t="s">
        <v>5</v>
      </c>
      <c r="G31" s="17"/>
      <c r="H31" s="18">
        <f>SUM(H29+H30)</f>
        <v>0</v>
      </c>
      <c r="I31" s="28"/>
    </row>
    <row r="32" spans="5:6" ht="15" customHeight="1">
      <c r="E32" s="2"/>
      <c r="F32" s="2"/>
    </row>
    <row r="33" spans="5:6" ht="15" customHeight="1">
      <c r="E33" s="2"/>
      <c r="F33" s="2"/>
    </row>
    <row r="34" spans="5:8" ht="15" customHeight="1">
      <c r="E34" s="27"/>
      <c r="F34" s="27"/>
      <c r="G34" s="28"/>
      <c r="H34" s="28"/>
    </row>
    <row r="35" spans="1:8" ht="15" customHeight="1">
      <c r="A35" s="62"/>
      <c r="B35" s="28"/>
      <c r="C35" s="28"/>
      <c r="D35" s="28"/>
      <c r="E35" s="27"/>
      <c r="F35" s="27"/>
      <c r="G35" s="28"/>
      <c r="H35" s="28"/>
    </row>
    <row r="36" spans="1:8" ht="15" customHeight="1">
      <c r="A36" s="63"/>
      <c r="B36" s="64"/>
      <c r="C36" s="65"/>
      <c r="D36" s="28"/>
      <c r="E36" s="29"/>
      <c r="F36" s="29"/>
      <c r="G36" s="28"/>
      <c r="H36" s="28"/>
    </row>
    <row r="37" spans="1:8" ht="15" customHeight="1">
      <c r="A37" s="63"/>
      <c r="B37" s="27"/>
      <c r="C37" s="65"/>
      <c r="D37" s="28"/>
      <c r="E37" s="27"/>
      <c r="F37" s="27"/>
      <c r="G37" s="27"/>
      <c r="H37" s="28"/>
    </row>
    <row r="38" spans="1:8" ht="15" customHeight="1">
      <c r="A38" s="63"/>
      <c r="B38" s="66"/>
      <c r="C38" s="65"/>
      <c r="D38" s="67"/>
      <c r="E38" s="29"/>
      <c r="F38" s="29"/>
      <c r="G38" s="28"/>
      <c r="H38" s="28"/>
    </row>
    <row r="39" spans="1:8" ht="15" customHeight="1">
      <c r="A39" s="63"/>
      <c r="B39" s="27"/>
      <c r="C39" s="65"/>
      <c r="D39" s="67"/>
      <c r="E39" s="29"/>
      <c r="F39" s="29"/>
      <c r="G39" s="28"/>
      <c r="H39" s="28"/>
    </row>
    <row r="40" spans="1:8" ht="15" customHeight="1">
      <c r="A40" s="63"/>
      <c r="B40" s="27"/>
      <c r="C40" s="65"/>
      <c r="D40" s="67"/>
      <c r="E40" s="29"/>
      <c r="F40" s="29"/>
      <c r="G40" s="28"/>
      <c r="H40" s="28"/>
    </row>
    <row r="41" spans="1:8" ht="15" customHeight="1">
      <c r="A41" s="63"/>
      <c r="B41" s="27"/>
      <c r="C41" s="65"/>
      <c r="D41" s="67"/>
      <c r="E41" s="29"/>
      <c r="F41" s="29"/>
      <c r="G41" s="28"/>
      <c r="H41" s="28"/>
    </row>
    <row r="42" spans="1:8" ht="15" customHeight="1">
      <c r="A42" s="63"/>
      <c r="B42" s="27"/>
      <c r="C42" s="65"/>
      <c r="D42" s="67"/>
      <c r="E42" s="29"/>
      <c r="F42" s="29"/>
      <c r="G42" s="28"/>
      <c r="H42" s="28"/>
    </row>
    <row r="43" spans="1:8" ht="15" customHeight="1">
      <c r="A43" s="63"/>
      <c r="B43" s="27"/>
      <c r="C43" s="65"/>
      <c r="D43" s="67"/>
      <c r="E43" s="30"/>
      <c r="F43" s="28"/>
      <c r="G43" s="30"/>
      <c r="H43" s="28"/>
    </row>
    <row r="44" spans="1:8" ht="15" customHeight="1">
      <c r="A44" s="29"/>
      <c r="B44" s="27"/>
      <c r="C44" s="29"/>
      <c r="D44" s="29"/>
      <c r="E44" s="30"/>
      <c r="F44" s="28"/>
      <c r="G44" s="30"/>
      <c r="H44" s="28"/>
    </row>
    <row r="45" spans="1:8" ht="15" customHeight="1">
      <c r="A45" s="63"/>
      <c r="B45" s="64"/>
      <c r="C45" s="65"/>
      <c r="D45" s="28"/>
      <c r="E45" s="30"/>
      <c r="F45" s="28"/>
      <c r="G45" s="30"/>
      <c r="H45" s="28"/>
    </row>
    <row r="46" spans="1:8" ht="15" customHeight="1">
      <c r="A46" s="29"/>
      <c r="B46" s="68"/>
      <c r="C46" s="29"/>
      <c r="D46" s="29"/>
      <c r="E46" s="30"/>
      <c r="F46" s="28"/>
      <c r="G46" s="30"/>
      <c r="H46" s="28"/>
    </row>
    <row r="47" spans="1:8" ht="15" customHeight="1">
      <c r="A47" s="29"/>
      <c r="B47" s="27"/>
      <c r="C47" s="29"/>
      <c r="D47" s="29"/>
      <c r="E47" s="28"/>
      <c r="F47" s="28"/>
      <c r="G47" s="28"/>
      <c r="H47" s="28"/>
    </row>
    <row r="48" spans="1:8" ht="15" customHeight="1">
      <c r="A48" s="29"/>
      <c r="B48" s="69"/>
      <c r="C48" s="29"/>
      <c r="D48" s="29"/>
      <c r="E48" s="28"/>
      <c r="F48" s="28"/>
      <c r="G48" s="28"/>
      <c r="H48" s="28"/>
    </row>
    <row r="49" spans="1:8" ht="15" customHeight="1">
      <c r="A49" s="29"/>
      <c r="B49" s="70"/>
      <c r="C49" s="29"/>
      <c r="D49" s="29"/>
      <c r="E49" s="28"/>
      <c r="F49" s="28"/>
      <c r="G49" s="28"/>
      <c r="H49" s="28"/>
    </row>
    <row r="50" spans="1:8" ht="15" customHeight="1">
      <c r="A50" s="29"/>
      <c r="B50" s="71"/>
      <c r="C50" s="29"/>
      <c r="D50" s="29"/>
      <c r="E50" s="28"/>
      <c r="F50" s="28"/>
      <c r="G50" s="28"/>
      <c r="H50" s="28"/>
    </row>
    <row r="51" spans="1:8" ht="15" customHeight="1">
      <c r="A51" s="72"/>
      <c r="B51" s="30"/>
      <c r="C51" s="30"/>
      <c r="D51" s="28"/>
      <c r="E51" s="28"/>
      <c r="F51" s="28"/>
      <c r="G51" s="28"/>
      <c r="H51" s="28"/>
    </row>
    <row r="52" spans="1:8" ht="15" customHeight="1">
      <c r="A52" s="73"/>
      <c r="B52" s="30"/>
      <c r="C52" s="30"/>
      <c r="D52" s="28"/>
      <c r="E52" s="28"/>
      <c r="F52" s="28"/>
      <c r="G52" s="28"/>
      <c r="H52" s="28"/>
    </row>
    <row r="53" spans="1:8" ht="15" customHeight="1">
      <c r="A53" s="73"/>
      <c r="B53" s="30"/>
      <c r="C53" s="30"/>
      <c r="D53" s="28"/>
      <c r="E53" s="28"/>
      <c r="F53" s="28"/>
      <c r="G53" s="28"/>
      <c r="H53" s="28"/>
    </row>
    <row r="54" spans="1:8" ht="15" customHeight="1">
      <c r="A54" s="72"/>
      <c r="B54" s="30"/>
      <c r="C54" s="30"/>
      <c r="D54" s="28"/>
      <c r="E54" s="28"/>
      <c r="F54" s="28"/>
      <c r="G54" s="28"/>
      <c r="H54" s="28"/>
    </row>
    <row r="55" spans="1:8" ht="15" customHeight="1">
      <c r="A55" s="62"/>
      <c r="B55" s="28"/>
      <c r="C55" s="28"/>
      <c r="D55" s="28"/>
      <c r="E55" s="28"/>
      <c r="F55" s="28"/>
      <c r="G55" s="28"/>
      <c r="H55" s="28"/>
    </row>
    <row r="56" spans="1:8" ht="15" customHeight="1">
      <c r="A56" s="62"/>
      <c r="B56" s="28"/>
      <c r="C56" s="28"/>
      <c r="D56" s="28"/>
      <c r="E56" s="28"/>
      <c r="F56" s="28"/>
      <c r="G56" s="28"/>
      <c r="H56" s="28"/>
    </row>
    <row r="57" spans="1:8" ht="15" customHeight="1">
      <c r="A57" s="62"/>
      <c r="B57" s="28"/>
      <c r="C57" s="28"/>
      <c r="D57" s="28"/>
      <c r="E57" s="28"/>
      <c r="F57" s="28"/>
      <c r="G57" s="28"/>
      <c r="H57" s="28"/>
    </row>
    <row r="58" spans="1:8" ht="15" customHeight="1">
      <c r="A58" s="62"/>
      <c r="B58" s="28"/>
      <c r="C58" s="28"/>
      <c r="D58" s="28"/>
      <c r="E58" s="28"/>
      <c r="F58" s="28"/>
      <c r="G58" s="28"/>
      <c r="H58" s="28"/>
    </row>
  </sheetData>
  <printOptions/>
  <pageMargins left="0.78" right="0.56" top="0.17" bottom="0.21" header="0.19" footer="0.17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Primus PR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kasutaja</cp:lastModifiedBy>
  <cp:lastPrinted>2006-03-30T07:47:16Z</cp:lastPrinted>
  <dcterms:created xsi:type="dcterms:W3CDTF">2003-08-30T06:26:02Z</dcterms:created>
  <dcterms:modified xsi:type="dcterms:W3CDTF">2006-04-04T11:32:54Z</dcterms:modified>
  <cp:category/>
  <cp:version/>
  <cp:contentType/>
  <cp:contentStatus/>
</cp:coreProperties>
</file>