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/>
  </bookViews>
  <sheets>
    <sheet name="ALA alajaamd piirkondade lõikes" sheetId="1" r:id="rId1"/>
  </sheets>
  <definedNames>
    <definedName name="_xlnm._FilterDatabase" localSheetId="0" hidden="1">'ALA alajaamd piirkondade lõikes'!$A$3:$AKD$292</definedName>
    <definedName name="Z_12192731_1068_41A6_ADD5_A8581B4E0196_.wvu.FilterData" localSheetId="0">'ALA alajaamd piirkondade lõikes'!$B$4:$T$292</definedName>
    <definedName name="Z_186F4718_05D0_418A_9CE2_7240C6BA47ED_.wvu.Cols" localSheetId="0">'ALA alajaamd piirkondade lõikes'!$B:$B,'ALA alajaamd piirkondade lõikes'!#REF!,'ALA alajaamd piirkondade lõikes'!$F:$G</definedName>
    <definedName name="Z_186F4718_05D0_418A_9CE2_7240C6BA47ED_.wvu.FilterData" localSheetId="0">'ALA alajaamd piirkondade lõikes'!$B$4:$T$292</definedName>
    <definedName name="Z_22861305_14C2_4DC5_8CBA_F4325AE8CE4C_.wvu.FilterData" localSheetId="0">'ALA alajaamd piirkondade lõikes'!$B$4:$T$292</definedName>
    <definedName name="Z_288D216D_F920_483B_8598_2C150CCEB025_.wvu.Cols" localSheetId="0">'ALA alajaamd piirkondade lõikes'!#REF!</definedName>
    <definedName name="Z_288D216D_F920_483B_8598_2C150CCEB025_.wvu.FilterData" localSheetId="0">'ALA alajaamd piirkondade lõikes'!$C$4:$G$292</definedName>
    <definedName name="Z_31C1DD71_C29A_4246_A2CD_B69EC941135C_.wvu.Cols" localSheetId="0">'ALA alajaamd piirkondade lõikes'!$B:$B,'ALA alajaamd piirkondade lõikes'!#REF!,'ALA alajaamd piirkondade lõikes'!$E:$G</definedName>
    <definedName name="Z_31C1DD71_C29A_4246_A2CD_B69EC941135C_.wvu.FilterData" localSheetId="0">'ALA alajaamd piirkondade lõikes'!$B$4:$T$292</definedName>
    <definedName name="Z_3868B8BA_CA3A_438A_AF95_76C87CF840C1_.wvu.FilterData" localSheetId="0">'ALA alajaamd piirkondade lõikes'!#REF!</definedName>
    <definedName name="Z_470F1FC2_AB0B_47FD_A76C_79E9BB8D9802_.wvu.Cols" localSheetId="0">'ALA alajaamd piirkondade lõikes'!$B:$B,'ALA alajaamd piirkondade lõikes'!#REF!,'ALA alajaamd piirkondade lõikes'!$E:$G</definedName>
    <definedName name="Z_470F1FC2_AB0B_47FD_A76C_79E9BB8D9802_.wvu.FilterData" localSheetId="0">'ALA alajaamd piirkondade lõikes'!$B$4:$T$292</definedName>
    <definedName name="Z_607ADF80_7FB0_45A8_92DA_2CC343843119_.wvu.FilterData" localSheetId="0">'ALA alajaamd piirkondade lõikes'!$B$4:$T$292</definedName>
    <definedName name="Z_69939B2B_2789_400A_8D2C_C6B20E500F8A_.wvu.FilterData" localSheetId="0">'ALA alajaamd piirkondade lõikes'!$C$4:$G$292</definedName>
    <definedName name="Z_76FBB3CF_24A7_40CD_B6D0_00C126E23C1D_.wvu.Cols" localSheetId="0">'ALA alajaamd piirkondade lõikes'!$B:$B,'ALA alajaamd piirkondade lõikes'!#REF!,'ALA alajaamd piirkondade lõikes'!$E:$G</definedName>
    <definedName name="Z_76FBB3CF_24A7_40CD_B6D0_00C126E23C1D_.wvu.FilterData" localSheetId="0">'ALA alajaamd piirkondade lõikes'!$B$4:$T$292</definedName>
    <definedName name="Z_79E476AE_684F_4591_A3CA_BAFF7AE5B544_.wvu.Cols" localSheetId="0">'ALA alajaamd piirkondade lõikes'!#REF!</definedName>
    <definedName name="Z_79E476AE_684F_4591_A3CA_BAFF7AE5B544_.wvu.FilterData" localSheetId="0">'ALA alajaamd piirkondade lõikes'!$C$4:$G$292</definedName>
    <definedName name="Z_7BFA31D5_474C_437E_8ECD_998DBE646BBD_.wvu.FilterData" localSheetId="0">'ALA alajaamd piirkondade lõikes'!$B$4:$T$292</definedName>
    <definedName name="Z_80C345DB_BD4C_482E_B442_1648633917CA_.wvu.FilterData" localSheetId="0">'ALA alajaamd piirkondade lõikes'!$B$4:$T$292</definedName>
    <definedName name="Z_8A86B670_7E04_43FC_B410_2E30BF160739_.wvu.FilterData" localSheetId="0">'ALA alajaamd piirkondade lõikes'!$B$4:$T$292</definedName>
    <definedName name="Z_8CDDF4C3_EB0F_4122_9FA9_7176A74415B5_.wvu.Cols" localSheetId="0">'ALA alajaamd piirkondade lõikes'!$B:$B,'ALA alajaamd piirkondade lõikes'!#REF!,'ALA alajaamd piirkondade lõikes'!$E:$G</definedName>
    <definedName name="Z_8CDDF4C3_EB0F_4122_9FA9_7176A74415B5_.wvu.FilterData" localSheetId="0">'ALA alajaamd piirkondade lõikes'!$B$4:$T$292</definedName>
    <definedName name="Z_917733F3_6C86_4B84_914B_6E324E76F6F3_.wvu.Cols" localSheetId="0">'ALA alajaamd piirkondade lõikes'!$B:$B,'ALA alajaamd piirkondade lõikes'!#REF!,'ALA alajaamd piirkondade lõikes'!$F:$G</definedName>
    <definedName name="Z_917733F3_6C86_4B84_914B_6E324E76F6F3_.wvu.FilterData" localSheetId="0">'ALA alajaamd piirkondade lõikes'!$B$4:$T$292</definedName>
    <definedName name="Z_97E2B97E_68D3_421F_8F64_FDE5E9397B1D_.wvu.Cols" localSheetId="0">'ALA alajaamd piirkondade lõikes'!#REF!</definedName>
    <definedName name="Z_97E2B97E_68D3_421F_8F64_FDE5E9397B1D_.wvu.FilterData" localSheetId="0">'ALA alajaamd piirkondade lõikes'!#REF!</definedName>
    <definedName name="Z_9E76D3E3_706D_4EEE_9EDB_C1BC64E3435D_.wvu.Cols" localSheetId="0">'ALA alajaamd piirkondade lõikes'!#REF!,'ALA alajaamd piirkondade lõikes'!#REF!,'ALA alajaamd piirkondade lõikes'!#REF!,'ALA alajaamd piirkondade lõikes'!$F:$G</definedName>
    <definedName name="Z_9E76D3E3_706D_4EEE_9EDB_C1BC64E3435D_.wvu.FilterData" localSheetId="0">'ALA alajaamd piirkondade lõikes'!$B$4:$T$292</definedName>
    <definedName name="Z_A2158510_3E24_48F3_A927_BBE4A4398ADB_.wvu.Cols" localSheetId="0">'ALA alajaamd piirkondade lõikes'!#REF!</definedName>
    <definedName name="Z_A2158510_3E24_48F3_A927_BBE4A4398ADB_.wvu.FilterData" localSheetId="0">'ALA alajaamd piirkondade lõikes'!#REF!</definedName>
    <definedName name="Z_BA3322F9_9F51_47BF_84C9_0FF144E9CFBB_.wvu.FilterData" localSheetId="0">'ALA alajaamd piirkondade lõikes'!$A$4:$T$292</definedName>
    <definedName name="Z_C351B326_C867_4EA0_925E_645E48B77291_.wvu.FilterData" localSheetId="0">'ALA alajaamd piirkondade lõikes'!$C$4:$G$292</definedName>
    <definedName name="Z_C4938348_9274_4DEA_AD67_AB1C7CF1408D_.wvu.Cols" localSheetId="0">'ALA alajaamd piirkondade lõikes'!$B:$B,'ALA alajaamd piirkondade lõikes'!#REF!,'ALA alajaamd piirkondade lõikes'!$E:$G</definedName>
    <definedName name="Z_C4938348_9274_4DEA_AD67_AB1C7CF1408D_.wvu.FilterData" localSheetId="0">'ALA alajaamd piirkondade lõikes'!$B$4:$T$292</definedName>
    <definedName name="Z_CD1866ED_BE6B_4078_A70B_A394898A12E2_.wvu.FilterData" localSheetId="0">'ALA alajaamd piirkondade lõikes'!$B$4:$F$292</definedName>
    <definedName name="Z_D2526E11_9B30_4002_A28F_1AA5615DD56F_.wvu.Cols" localSheetId="0">'ALA alajaamd piirkondade lõikes'!#REF!,'ALA alajaamd piirkondade lõikes'!#REF!,'ALA alajaamd piirkondade lõikes'!#REF!,'ALA alajaamd piirkondade lõikes'!$F:$G</definedName>
    <definedName name="Z_D2526E11_9B30_4002_A28F_1AA5615DD56F_.wvu.FilterData" localSheetId="0">'ALA alajaamd piirkondade lõikes'!$B$4:$T$292</definedName>
    <definedName name="Z_D8FB5462_0EDC_4CB5_9CC8_8B3C5A5A1FEC_.wvu.Cols" localSheetId="0">'ALA alajaamd piirkondade lõikes'!#REF!,'ALA alajaamd piirkondade lõikes'!#REF!,'ALA alajaamd piirkondade lõikes'!#REF!,'ALA alajaamd piirkondade lõikes'!#REF!,'ALA alajaamd piirkondade lõikes'!#REF!</definedName>
    <definedName name="Z_D8FB5462_0EDC_4CB5_9CC8_8B3C5A5A1FEC_.wvu.FilterData" localSheetId="0">'ALA alajaamd piirkondade lõikes'!$A$4:$T$4</definedName>
    <definedName name="Z_DA1571D0_6832_463D_BB8D_A05985AD5FD9_.wvu.Cols" localSheetId="0">'ALA alajaamd piirkondade lõikes'!#REF!</definedName>
    <definedName name="Z_DA1571D0_6832_463D_BB8D_A05985AD5FD9_.wvu.FilterData" localSheetId="0">'ALA alajaamd piirkondade lõikes'!#REF!</definedName>
    <definedName name="Z_DCED0DD0_D403_4823_983D_FD6BD925F640_.wvu.FilterData" localSheetId="0">'ALA alajaamd piirkondade lõikes'!$B$4:$T$292</definedName>
    <definedName name="Z_DF97B70A_6F73_4EEE_ACBE_851FC7779B08_.wvu.FilterData" localSheetId="0">'ALA alajaamd piirkondade lõikes'!$C$4:$G$292</definedName>
    <definedName name="Z_ED0F7686_E46E_41A3_B169_94364F21DCB9_.wvu.Cols" localSheetId="0">'ALA alajaamd piirkondade lõikes'!$B:$B,'ALA alajaamd piirkondade lõikes'!#REF!,'ALA alajaamd piirkondade lõikes'!$E:$G</definedName>
    <definedName name="Z_ED0F7686_E46E_41A3_B169_94364F21DCB9_.wvu.FilterData" localSheetId="0">'ALA alajaamd piirkondade lõikes'!$B$4:$T$292</definedName>
    <definedName name="Z_FD032C61_02FB_4CC0_920E_792BA1BDEB42_.wvu.FilterData" localSheetId="0">'ALA alajaamd piirkondade lõikes'!$B$4:$T$292</definedName>
  </definedNames>
  <calcPr calcId="125725" iterateDelta="1E-4"/>
  <fileRecoveryPr repairLoad="1"/>
</workbook>
</file>

<file path=xl/calcChain.xml><?xml version="1.0" encoding="utf-8"?>
<calcChain xmlns="http://schemas.openxmlformats.org/spreadsheetml/2006/main">
  <c r="H2" i="1"/>
  <c r="S180"/>
  <c r="P179"/>
  <c r="O2"/>
  <c r="J2"/>
</calcChain>
</file>

<file path=xl/sharedStrings.xml><?xml version="1.0" encoding="utf-8"?>
<sst xmlns="http://schemas.openxmlformats.org/spreadsheetml/2006/main" count="2027" uniqueCount="422">
  <si>
    <t>Piirkonna- ja jaotusalajaamade sektori alajaamad seisuga  09.11.2015</t>
  </si>
  <si>
    <t>Hanke- piirkond</t>
  </si>
  <si>
    <t>Käidu- piirkond</t>
  </si>
  <si>
    <t>AJ klass</t>
  </si>
  <si>
    <t>Aadress</t>
  </si>
  <si>
    <t>x</t>
  </si>
  <si>
    <t>y</t>
  </si>
  <si>
    <t>Piirkonna-või jaotusalajaama aastaringne ümbruse hoolduse ühe kuu teenus (niitmine, lume koristus, prahi koristus-utiliseerimine, libeduse tõrje)</t>
  </si>
  <si>
    <t>MÄRKUSED</t>
  </si>
  <si>
    <t>Piirkonna- ja jaotusalajaama ruumide koristamine</t>
  </si>
  <si>
    <t>Piirkonna- ja jaotusalajaama ruumide koristamine. Maht</t>
  </si>
  <si>
    <t>Piirkonna või jaotusalajaama territooriumi lumetõrje</t>
  </si>
  <si>
    <t>Piirkonna või jaotusalajaama territooriumi niitmine</t>
  </si>
  <si>
    <t>Piirkonna või jaotusalajaama territooriumi niitmine. Maht</t>
  </si>
  <si>
    <t>Piirkonna või jaotusalajaama territooriumi mürgitamine</t>
  </si>
  <si>
    <t>Piirkonna või jaotusalajaama territooriumi mürgitamise. Maht</t>
  </si>
  <si>
    <t/>
  </si>
  <si>
    <t>JAH</t>
  </si>
  <si>
    <t>m2</t>
  </si>
  <si>
    <t>PAJ</t>
  </si>
  <si>
    <t>JAJ</t>
  </si>
  <si>
    <t>Jälgida, et alajaama kinnistu oleks pidevalt puhas ja niidetud</t>
  </si>
  <si>
    <t>Põhja</t>
  </si>
  <si>
    <t>Tallinna JAJ</t>
  </si>
  <si>
    <t>Estonia pst 8a Tallinn Harjumaa</t>
  </si>
  <si>
    <t>2014 a koristada ka katuselt lumi</t>
  </si>
  <si>
    <t>Nunne 3 Tallinn Harjumaa</t>
  </si>
  <si>
    <t>intensiivse kastusega linnaruum</t>
  </si>
  <si>
    <t>L.Koidula 2a Tallinn Harjumaa</t>
  </si>
  <si>
    <t>Narva mnt 16b Tallinn Harjumaa</t>
  </si>
  <si>
    <t>Lastekodu 46a Tallinn Harjumaa</t>
  </si>
  <si>
    <t>Lembitu 7 Tallinn Harjumaa</t>
  </si>
  <si>
    <t>Paldiski mnt. 47A Tallinn</t>
  </si>
  <si>
    <t>Pärnu mnt 89 Tallinn Harjumaa</t>
  </si>
  <si>
    <t>Tondi 17 Tallinn</t>
  </si>
  <si>
    <t>Mere pst 20 Tallinn Harjumaa</t>
  </si>
  <si>
    <t>Kadaka tee 1 Tallinn</t>
  </si>
  <si>
    <t>Lossi plats 1a Tallinn Harjumaa</t>
  </si>
  <si>
    <t>Malmi 8 Tallinn</t>
  </si>
  <si>
    <t>Raua 2 Tallinn Harjumaa</t>
  </si>
  <si>
    <t>Rävala pst 10a Tallinn Harjumaa</t>
  </si>
  <si>
    <t>Toompuiestee 27 Tallinn</t>
  </si>
  <si>
    <t>Veerenni 53 Tallinn Harjumaa</t>
  </si>
  <si>
    <t>Narva mnt 2 Tallinn Harjumaa</t>
  </si>
  <si>
    <t>Endla 75 Tallinn</t>
  </si>
  <si>
    <t>Kotzebue 1 Tallinn</t>
  </si>
  <si>
    <t>Kotzebue 20e Tallinn</t>
  </si>
  <si>
    <t>Peterburi tee 47 Tallinn</t>
  </si>
  <si>
    <t>Peterburi tee 42 Tallinn Harjumaa</t>
  </si>
  <si>
    <t>Masina 1 Tallinn Harjumaa</t>
  </si>
  <si>
    <t>Tartu mnt 84e Tallinn Harjumaa</t>
  </si>
  <si>
    <t>Roseni 5/Rotermanni 10 Tallinn Harjumaa</t>
  </si>
  <si>
    <t>Pärnu mnt.139 Tallinn</t>
  </si>
  <si>
    <t>Endla 1Tallinn Harjumaa</t>
  </si>
  <si>
    <t>Marati 5 Tallinn</t>
  </si>
  <si>
    <t>Suur-Paala 8 Tallinn</t>
  </si>
  <si>
    <t>Endla 21a Tallinn Harjumaa</t>
  </si>
  <si>
    <t>Põllu 61/Sanatooriumi t. Tallinn</t>
  </si>
  <si>
    <t>Põllu põik 1a  Tallinn</t>
  </si>
  <si>
    <t>Taara 51 e1 Tallinn</t>
  </si>
  <si>
    <t>Tulika 33 Tallinn</t>
  </si>
  <si>
    <t>Türi 10 Tallinn</t>
  </si>
  <si>
    <t>Veerenni 24 Tallinn Harjumaa</t>
  </si>
  <si>
    <t>Kaubamaja 2 Tallinn Harjumaa</t>
  </si>
  <si>
    <t>Lõime 26e Tallinn</t>
  </si>
  <si>
    <t>Mulla 7E Tallinn</t>
  </si>
  <si>
    <t>Osmussaare tee 10 Tallinn</t>
  </si>
  <si>
    <t>Tartu mnt.13 Tallinn Harjumaa</t>
  </si>
  <si>
    <t>Tihniku 5 Tallinn</t>
  </si>
  <si>
    <t>Narva mnt.11 Tallinn Harjumaa</t>
  </si>
  <si>
    <t>Pärnu mnt 45 Tallinn Harjumaa</t>
  </si>
  <si>
    <t>Pärnamäe tee 23A Tallinn Harjumaa</t>
  </si>
  <si>
    <t>Kopli 100e Tallinn</t>
  </si>
  <si>
    <t>Mere pst Tallinn Harjumaa</t>
  </si>
  <si>
    <t>Suur-Sõjamäe 35 Tallinn Harjumaa</t>
  </si>
  <si>
    <t>Ädala 7e Tallinn</t>
  </si>
  <si>
    <t>Rannamõisa tee 4 Tallinn</t>
  </si>
  <si>
    <t>Pallasti/Asunduse 11 Tallinn</t>
  </si>
  <si>
    <t>Kalmistu tee 26 Tallinn</t>
  </si>
  <si>
    <t>Tevise 5d Tallinn</t>
  </si>
  <si>
    <t>Marati 12 Tallinn</t>
  </si>
  <si>
    <t>Hiiu 44 Tallinn</t>
  </si>
  <si>
    <t>Madala 3e Tallinn</t>
  </si>
  <si>
    <t>Pärnu mnt.238 Tallinn</t>
  </si>
  <si>
    <t>Ehte 3e Tallinn</t>
  </si>
  <si>
    <t>Õitse tee pikendus (raudtee ääres)</t>
  </si>
  <si>
    <t>Kadaka tee 62a Tallinn</t>
  </si>
  <si>
    <t>Peterburi tee 53 Tallinn</t>
  </si>
  <si>
    <t>Viru Väljak 4 Tallinn</t>
  </si>
  <si>
    <t>Punane 24 Tallinn</t>
  </si>
  <si>
    <t>Mustamäe tee 143a Tallinn</t>
  </si>
  <si>
    <t>Tammsaare tee 63b Tallinn</t>
  </si>
  <si>
    <t>Suur-Sõjamäe 30  Tallinn</t>
  </si>
  <si>
    <t>Retke tee 24a Tallinn</t>
  </si>
  <si>
    <t>Pärnu mnt 6a Tallinn Harjumaa</t>
  </si>
  <si>
    <t>Sütiste tee 41b Tallinn</t>
  </si>
  <si>
    <t>Mahla/Kuremarja 2 Tallinn</t>
  </si>
  <si>
    <t>Kadaka tee 179 Tallinn</t>
  </si>
  <si>
    <t>Kadaka tee 76a Tallinn</t>
  </si>
  <si>
    <t>Marja 5 Tallinn</t>
  </si>
  <si>
    <t>Marja 4d Tallinn</t>
  </si>
  <si>
    <t>Mustamäe tee 5 Tallinn</t>
  </si>
  <si>
    <t>Maleva 2 Tallinn</t>
  </si>
  <si>
    <t>Kuldnoka 8a Tallinn</t>
  </si>
  <si>
    <t>Valdeku 107i Tallinn</t>
  </si>
  <si>
    <t>Tallinn Õismäe tee 58E</t>
  </si>
  <si>
    <t>Jakobi 1a Tallinn Harjumaa</t>
  </si>
  <si>
    <t>Ehitajate tee 118e Tallinn</t>
  </si>
  <si>
    <t>Sütiste tee 19 Tallinn</t>
  </si>
  <si>
    <t>Akadeemia tee 15a/1 Tallinn</t>
  </si>
  <si>
    <t>Liivalaia 6/12 Tallinn</t>
  </si>
  <si>
    <t>Kadaka tee 36 Tallinn</t>
  </si>
  <si>
    <t>Pärnu mnt.139c Tallinn</t>
  </si>
  <si>
    <t>Pärnu mnt.102 Tallinn</t>
  </si>
  <si>
    <t>Maleva 16e Tallinn</t>
  </si>
  <si>
    <t>Punane 33b Tallinn</t>
  </si>
  <si>
    <t>Kadaka tee 76b Tallinn</t>
  </si>
  <si>
    <t>Pirita tee 1 Tallinn</t>
  </si>
  <si>
    <t>Supluse pst.5 Tallinn</t>
  </si>
  <si>
    <t>Kase 68A Tallinn</t>
  </si>
  <si>
    <t>Maleva põik 3 Tallinn</t>
  </si>
  <si>
    <t>Kallasmaa 3 Maardu Harjumaa</t>
  </si>
  <si>
    <t>Keemikute 37 Maardu Harjumaa</t>
  </si>
  <si>
    <t>P.Pinna 21 Tallinn Harjumaa</t>
  </si>
  <si>
    <t>Ravi 18 Tallinn</t>
  </si>
  <si>
    <t>Pikk 73b Tallinn Harjumaa</t>
  </si>
  <si>
    <t>Virbi 20 Tallinn Harjumaa</t>
  </si>
  <si>
    <t>Harju 1 Tallinn</t>
  </si>
  <si>
    <t>Narva mnt 7/9 Tallinn Harjumaa</t>
  </si>
  <si>
    <t>Vana-Narva mnt 27a Tallinn Harjumaa</t>
  </si>
  <si>
    <t>Vana Narva mnt.20 Maardu</t>
  </si>
  <si>
    <t>Mahtra 11 Tallinn</t>
  </si>
  <si>
    <t>Tartu mnt. 4 Tallinn Harjumaa</t>
  </si>
  <si>
    <t>Linnu tee 55/Sõpruse pst.182 Tallinn</t>
  </si>
  <si>
    <t>Suur-Sõjamäe 29g Tallinn</t>
  </si>
  <si>
    <t>Betooni 7b Tallinn</t>
  </si>
  <si>
    <t>Nurga 1 Maardu Harjumaa</t>
  </si>
  <si>
    <t>Peterburi tee 73  Tallinn</t>
  </si>
  <si>
    <t>Koidu/Endla 16 Tallinn</t>
  </si>
  <si>
    <t>Puuvilla 4e Tallinn</t>
  </si>
  <si>
    <t>K.Kärberi 44 Tallinn Harjumaa</t>
  </si>
  <si>
    <t>Hiiu-Suurtüki 4 Tallinn</t>
  </si>
  <si>
    <t>Tondi 17a Tallinn</t>
  </si>
  <si>
    <t>Laki 26 Tallinn</t>
  </si>
  <si>
    <t>Tuuliku  4a Tallinn</t>
  </si>
  <si>
    <t>Raja 15 Tallinn</t>
  </si>
  <si>
    <t>Rävala pst 12 Tallinn Harjumaa</t>
  </si>
  <si>
    <t>Kase  61 Tallinn Harjumaa</t>
  </si>
  <si>
    <t>Peterburi tee 67  Tallinn</t>
  </si>
  <si>
    <t>Liikuri 40 Tallinn Harjumaa</t>
  </si>
  <si>
    <t>Linnamäe tee 51 Tallinn</t>
  </si>
  <si>
    <t>Klaasi 3 Tallinn</t>
  </si>
  <si>
    <t>Ehitajate tee 5 Tallinn</t>
  </si>
  <si>
    <t>Peterburi tee 81 Tallinn</t>
  </si>
  <si>
    <t>Linnamäe tee 11a Tallinn Harjumaa</t>
  </si>
  <si>
    <t>Altmetsa tee 10 Tallinn Harjumaa</t>
  </si>
  <si>
    <t>Tondiraba 13a Tallinn Harjumaa</t>
  </si>
  <si>
    <t>Peterburi tee Tallinn</t>
  </si>
  <si>
    <t>Suur-Sõjamäe põik 11 Tallinn</t>
  </si>
  <si>
    <t>Alvari 25a  Tallinn</t>
  </si>
  <si>
    <t>Vana-Narva mnt 8 Tallinn Harjumaa</t>
  </si>
  <si>
    <t>Peterburi tee 92 Tallinn Harjumaa</t>
  </si>
  <si>
    <t>Vana Narva mnt 1 Maardu Harjumaa</t>
  </si>
  <si>
    <t>Paldiski mnt.102 Tallinn</t>
  </si>
  <si>
    <t>Betooni 4 Tallinn</t>
  </si>
  <si>
    <t>Tornimäe 3 Tallinn Harjumaa</t>
  </si>
  <si>
    <t>Tallinn Kolde pst 65</t>
  </si>
  <si>
    <t>Liivalaia 45/47 Tallinn Harjumaa</t>
  </si>
  <si>
    <t>Uus 10</t>
  </si>
  <si>
    <t>Rannammõisa tee 14k</t>
  </si>
  <si>
    <t>Hiiu 30</t>
  </si>
  <si>
    <t>Tallinn PAJ</t>
  </si>
  <si>
    <t>Marja 6/ Humala 25 Tallinn</t>
  </si>
  <si>
    <t>35kV juhtimisruum, koridor, WC,6kV jaotusseade, akulaadija ruum</t>
  </si>
  <si>
    <t>Telliskivi 60 Tallinn</t>
  </si>
  <si>
    <t>35kV juhtimisruum, 6kV jaotusseade</t>
  </si>
  <si>
    <t>Põhja pst.31 Tallinn</t>
  </si>
  <si>
    <t>10kV Vs.ruum, 35kV JS ruumid, 10-6kV JS ruumid, koridoorid,kaablikelder, treppikoda</t>
  </si>
  <si>
    <t>Tulika 35 Tallinn</t>
  </si>
  <si>
    <t>35kV JS, 6kV JS,</t>
  </si>
  <si>
    <t>Pärnu mnt.323 Tallinn</t>
  </si>
  <si>
    <t>TM putka</t>
  </si>
  <si>
    <t>Kivila 1a Tallinn</t>
  </si>
  <si>
    <t>10kV JS, 10kV KP, kaablikelderi ruumid</t>
  </si>
  <si>
    <t>Linnamäe poolt sõidute jaümber maja</t>
  </si>
  <si>
    <t>Peterburi mnt. Maardu</t>
  </si>
  <si>
    <t>10kV JS ruum, kaablikelder</t>
  </si>
  <si>
    <t>sissesõit ja maja esine</t>
  </si>
  <si>
    <t>killustik maja ümbrus</t>
  </si>
  <si>
    <t>Tallinn, Järve tn 35 (van. Järve tn 54)</t>
  </si>
  <si>
    <t>35kV JS, 6kV JS, 6kV KP ruumid</t>
  </si>
  <si>
    <t>Kadaka tee 88b Tallinn</t>
  </si>
  <si>
    <t>10kV JS ruum</t>
  </si>
  <si>
    <t>killustik majade vahe väravani</t>
  </si>
  <si>
    <t>Estonia pst.1a Tallinn</t>
  </si>
  <si>
    <t>35kV juhtimisruum, 35kV koridor, TLM ruum, 6kV js ruum</t>
  </si>
  <si>
    <t>Lauliku 4b Tallinn</t>
  </si>
  <si>
    <t>6kV JS ruum, kaablikelder</t>
  </si>
  <si>
    <t>Tallinn, Pelguranna 4</t>
  </si>
  <si>
    <t>35kV JS, juhtimis, 6kV KP,6kV JS, kaablikedri ruumid</t>
  </si>
  <si>
    <t>esimese maja tagune sissesõit  ja tee tagumise majani</t>
  </si>
  <si>
    <t>kivisillusti</t>
  </si>
  <si>
    <t>Valdeku 132 Tallinn</t>
  </si>
  <si>
    <t>35kV JS, juhtimis, 35kV treppikod, 6kV JS ruumid, 6kV treppikoda, 6kV JS ruum</t>
  </si>
  <si>
    <t>Vesse 6 Tallinn Harjumaa</t>
  </si>
  <si>
    <t>10kV JS, 10kV KP, 6kV JS, 6kV KP, 10kV ja 6kV kaablikelderi ruumid</t>
  </si>
  <si>
    <t>Elektrilevi osa sissesõit ja tee</t>
  </si>
  <si>
    <t>killustik tee ja majade ümbrus</t>
  </si>
  <si>
    <t>Vilde tee 92a Tallinn</t>
  </si>
  <si>
    <t>35kV JS, juhtimis, 6KV JS ruumid</t>
  </si>
  <si>
    <t>Paljassaare põik 14A Tallinn</t>
  </si>
  <si>
    <t>6kV JS ruum</t>
  </si>
  <si>
    <t>tee Elektrilevi majani</t>
  </si>
  <si>
    <t>Pärnu mnt.463a Tallinn</t>
  </si>
  <si>
    <t>35kV JS, juhtimis,6kV JS ruumid, T1T ruum, T2T ruum.</t>
  </si>
  <si>
    <t>killustik maja ees plats ja tee</t>
  </si>
  <si>
    <t>Gonsiori 3a Tallinn</t>
  </si>
  <si>
    <t>10kV JS, 6kV JS ruumid</t>
  </si>
  <si>
    <t>Akadeemia tee 7/9 / Raja  6  Tallinn</t>
  </si>
  <si>
    <t>35kV JS, juhtimis, 6kV JS ruumid, treppikoda, akupatarei koridor</t>
  </si>
  <si>
    <t>sissesõit ja ümber maja tee</t>
  </si>
  <si>
    <t>Kaarli pst. Tallinn</t>
  </si>
  <si>
    <t>10kV JS</t>
  </si>
  <si>
    <t>Veerenni 54 Tallinn</t>
  </si>
  <si>
    <t>35kV JS, 6kV JS, kaablikeldri ruumid</t>
  </si>
  <si>
    <t>killustik tee ja maja ümbrus</t>
  </si>
  <si>
    <t>Kadaka tee 42 Tallinn</t>
  </si>
  <si>
    <t>35kV JS, 6kV JS, 10kV JS,10kV KP,6kV KP, kaablikeldri ruumid</t>
  </si>
  <si>
    <t>Tööstuse 52a Tallinn</t>
  </si>
  <si>
    <t>6kV JS, juhtimis, kaablikeldri, 6kV KP ruumid</t>
  </si>
  <si>
    <t>killustik ja maja übrus</t>
  </si>
  <si>
    <t>Katusepapi 36C Tallinn</t>
  </si>
  <si>
    <t>35kV JS, juhtimis, 6kV JS, 6kV KP, kaablikeldri ruumid</t>
  </si>
  <si>
    <t>Saarte</t>
  </si>
  <si>
    <t>Pärnumaa, Audru vald</t>
  </si>
  <si>
    <t>EI</t>
  </si>
  <si>
    <t>Emmaste küla Emmaste vald Hiiumaa</t>
  </si>
  <si>
    <t>Emmaste Emmaste vald Hiiumaa</t>
  </si>
  <si>
    <t>Kivihoone</t>
  </si>
  <si>
    <t>Kernu küla Kernu vald Harjumaa</t>
  </si>
  <si>
    <t>Järise Mustjala v.Saaremaa</t>
  </si>
  <si>
    <t>Telemihoone</t>
  </si>
  <si>
    <t>Järvakandi  Järvakandi vald RAPLAMAA</t>
  </si>
  <si>
    <t>10kV JS-d</t>
  </si>
  <si>
    <t>Karujärve Kärla v.Saare mk.</t>
  </si>
  <si>
    <t>Kivihoone + telemihoone</t>
  </si>
  <si>
    <t>Viki k.Kihelkonna v.Saaremaa</t>
  </si>
  <si>
    <t>10kV JS+KKP hoone</t>
  </si>
  <si>
    <t>Roomassaare Kuressaare l.Saare mk.</t>
  </si>
  <si>
    <t>Siseruum (JS)</t>
  </si>
  <si>
    <t>Nasva küla Käina vald Hiiumaa</t>
  </si>
  <si>
    <t>Kivihoone (releehoone)</t>
  </si>
  <si>
    <t>Kärdla Liiva tn.</t>
  </si>
  <si>
    <t>Kivihoone + 10 kV JS</t>
  </si>
  <si>
    <t>Otste küla Kõrgessaare vald Hiiumaa</t>
  </si>
  <si>
    <t>Kivihoone+KKP hoone</t>
  </si>
  <si>
    <t>Lehtma küla Kõrgessaare vald Hiiumaa</t>
  </si>
  <si>
    <t>Leisi Leisi v. Saaremaa</t>
  </si>
  <si>
    <t>10kV JS + 35 kV KKP hoone</t>
  </si>
  <si>
    <t>Lihula</t>
  </si>
  <si>
    <t>Tolli 27 Kuressaare l.Saare mk.</t>
  </si>
  <si>
    <t>Pärnumaa, Koonga vald</t>
  </si>
  <si>
    <t>10 kV JS+KKP hoone</t>
  </si>
  <si>
    <t>Läätsa Salme v. Saare mk.</t>
  </si>
  <si>
    <t>Muhu v. Suuremõisa</t>
  </si>
  <si>
    <t>Mõntu Torgu v.Saare mk.</t>
  </si>
  <si>
    <t>Märjamaa Märjamaa vald RAPLAMAA</t>
  </si>
  <si>
    <t>Sidehoone</t>
  </si>
  <si>
    <t>Nasva Kaarma v.Saare mk</t>
  </si>
  <si>
    <t>Orissaare Orissaare v.Saare mk.</t>
  </si>
  <si>
    <t>Pammana Leisi v.Saare mk.</t>
  </si>
  <si>
    <t>Pikk tn.Kuressaare l.Saare mk.</t>
  </si>
  <si>
    <t>Voolu tn.8  Kuressaare l.Saare mk.</t>
  </si>
  <si>
    <t>10 kV ja 35 kV JS-d</t>
  </si>
  <si>
    <t>Muhu v. Võlla k.</t>
  </si>
  <si>
    <t>10kV JS + sekundaarihoone</t>
  </si>
  <si>
    <t>Pärnumaa, Tõstamaa vald</t>
  </si>
  <si>
    <t>Valgu Märjamaa vald Raplamaa</t>
  </si>
  <si>
    <t>Valjala Valjala v.Saaremaa</t>
  </si>
  <si>
    <t>Pärnumaa, Varbla vald</t>
  </si>
  <si>
    <t>10kV JS</t>
  </si>
  <si>
    <t>Oese Vigala vald RAPLAMAA</t>
  </si>
  <si>
    <t>Läänemaa, Virtsu</t>
  </si>
  <si>
    <t>Muhu v.Võiküla</t>
  </si>
  <si>
    <t>Demonteeritud 2015.a</t>
  </si>
  <si>
    <t>Lääne-Harjumaa</t>
  </si>
  <si>
    <t>Jõe tn 70b Keila linn Harjumaa</t>
  </si>
  <si>
    <t>Turba alevik Nissi vald Harjumaa</t>
  </si>
  <si>
    <t>35kV, 6kV</t>
  </si>
  <si>
    <t>35kV</t>
  </si>
  <si>
    <t>Saue linn Harjumaa</t>
  </si>
  <si>
    <t>Haapsalu Läänemaa</t>
  </si>
  <si>
    <t>35/10kV hoone</t>
  </si>
  <si>
    <t>Hagudi Rapla v Raplamaa</t>
  </si>
  <si>
    <t>Harku vald Muraste küla Palkoja tee 6a</t>
  </si>
  <si>
    <t>20/10kV JS ruum</t>
  </si>
  <si>
    <t>Niita aia tagant kuni teeni,hekist 2m edasi</t>
  </si>
  <si>
    <t>Riisipere  Nissi vald Harjumaa</t>
  </si>
  <si>
    <t>Niita 3m aiast ja hoonest</t>
  </si>
  <si>
    <t>Lellapere Kehtna vald RAPLAMAA</t>
  </si>
  <si>
    <t>Tutermaa k Keila v Harjumaa</t>
  </si>
  <si>
    <t>35 ja 10kV JS hoone</t>
  </si>
  <si>
    <t>Türisalu k Keila v Harjumaa</t>
  </si>
  <si>
    <t>10kV JS hoone</t>
  </si>
  <si>
    <t>Klooga alevik Keila v Harjumaa</t>
  </si>
  <si>
    <t>Kullamaa Läänemaa</t>
  </si>
  <si>
    <t>10kV JS,kaablikelder</t>
  </si>
  <si>
    <t>Laitse Kernu vald Harjumaa</t>
  </si>
  <si>
    <t>Keila vald Laulasmaa</t>
  </si>
  <si>
    <t>niita 4m ümber hoone</t>
  </si>
  <si>
    <t>Liikva küla Harku vald Harjumaa</t>
  </si>
  <si>
    <t>20/10kV JS hoone</t>
  </si>
  <si>
    <t>aj-a.aiast kuni teeni</t>
  </si>
  <si>
    <t>Keila linn Harjumaa</t>
  </si>
  <si>
    <t>Paldiski mnt 35 Keila</t>
  </si>
  <si>
    <t>10kV JS ruum,</t>
  </si>
  <si>
    <t>Martna Läänemaa</t>
  </si>
  <si>
    <t>Nõva v Harjumaa</t>
  </si>
  <si>
    <t>Ohukotsu küla Märjamaa vald Raplamaa</t>
  </si>
  <si>
    <t>Padise k Padise v Harjumaa</t>
  </si>
  <si>
    <t>Paldiski linn Keila v Harjumaa</t>
  </si>
  <si>
    <t>Sissesõidu tee alajaama väravani+jalgtee hoone sissepääsuni.</t>
  </si>
  <si>
    <t>Rapla Linn  Rapla vald RAPLAMAA</t>
  </si>
  <si>
    <t>35 ja 10kV hooned</t>
  </si>
  <si>
    <t>10kV JS,kelder</t>
  </si>
  <si>
    <t>Samuti aia taga 35kV LL-ide ümbert.</t>
  </si>
  <si>
    <t>Risti vald</t>
  </si>
  <si>
    <t>Vasalemma v Rummu</t>
  </si>
  <si>
    <t>Veskiküla k Vasalemma v Harjumaa</t>
  </si>
  <si>
    <t>10kV hoone,kelder</t>
  </si>
  <si>
    <t>Kehtna-Nurme küla Kehtna vald Raplamaa</t>
  </si>
  <si>
    <t>Padise v Harjumaa</t>
  </si>
  <si>
    <t>10kV hoone</t>
  </si>
  <si>
    <t>Taebla Läänemaa</t>
  </si>
  <si>
    <t>Peetri Paldiski</t>
  </si>
  <si>
    <t>6kV JS hoone</t>
  </si>
  <si>
    <t>Lääne tn 1e Paldiski linn</t>
  </si>
  <si>
    <t>6kV hoone</t>
  </si>
  <si>
    <t>Vasalemma v Harjumaa</t>
  </si>
  <si>
    <t>Ida-Harjumaa</t>
  </si>
  <si>
    <t>Sepa, Järsi küla, Raasiku vald Harjumaa</t>
  </si>
  <si>
    <t>10kV jaotla hoone välja arvatud trafode ruumid</t>
  </si>
  <si>
    <t>Killustik</t>
  </si>
  <si>
    <t>Rae v. Jüri alevik, Aruküla tee 69</t>
  </si>
  <si>
    <t>2m ümber hoone</t>
  </si>
  <si>
    <t>10kV jaotla- ja  juhtimisruum</t>
  </si>
  <si>
    <t>Harku v. Harku alevik, Rukkilille 23.</t>
  </si>
  <si>
    <t>20kV jaotla hoone välja arvatud trafode ruumid</t>
  </si>
  <si>
    <t>Saku v. Kurtna k. Tiigi 6</t>
  </si>
  <si>
    <t>2m hoone ümbert + sissesõidu tee</t>
  </si>
  <si>
    <t>10kV jaotla</t>
  </si>
  <si>
    <t>Jõelähtme v. Jõesuu k. Laianõmme</t>
  </si>
  <si>
    <t>Ühine ruum Elering´iga</t>
  </si>
  <si>
    <t>Rehe,Järlepa, Juuru vald, Raplamaa</t>
  </si>
  <si>
    <t>Hoone puudub</t>
  </si>
  <si>
    <t>Rae v. Järveküla, Orava tee 9</t>
  </si>
  <si>
    <t>20kV jaotla ruum</t>
  </si>
  <si>
    <t>Rae v. Jüri al. Aruküla tee 26</t>
  </si>
  <si>
    <t>10kV jaotla ruum</t>
  </si>
  <si>
    <t>Rae v. Jüri alevik, Kesk tee 26B</t>
  </si>
  <si>
    <t>2m  hoone tagant kuni suure teeni</t>
  </si>
  <si>
    <t>Toomja k, Kaiu vald Raplamaa</t>
  </si>
  <si>
    <t>15+25</t>
  </si>
  <si>
    <t>Kivisillutis</t>
  </si>
  <si>
    <t>Põrguvälja tee Jüri Rae vald Harjumaa</t>
  </si>
  <si>
    <t>Maardu. Orumetsa 15</t>
  </si>
  <si>
    <t>65+8</t>
  </si>
  <si>
    <t>10kV jaotla- ja juhtimisruum</t>
  </si>
  <si>
    <t>Laagri alevik Saue vald Harjumaa</t>
  </si>
  <si>
    <t>Anija v.Paasiku k. Grahvi</t>
  </si>
  <si>
    <t>35/10kV jaotla ruum</t>
  </si>
  <si>
    <t>Kiili v. Vaela k.  Valli</t>
  </si>
  <si>
    <t>20/10kV jaotla ruum</t>
  </si>
  <si>
    <t>Saku v. Tõdva küla 1.</t>
  </si>
  <si>
    <t>26+25</t>
  </si>
  <si>
    <t>10kV jaotla, KKP juht.ruum ja 35kV juht.ruum</t>
  </si>
  <si>
    <t>Kohila, Vabaduse tn.15D</t>
  </si>
  <si>
    <t>Kose alevik Kose vald Harjumaa</t>
  </si>
  <si>
    <t>Juhtimishoone</t>
  </si>
  <si>
    <t>??????????</t>
  </si>
  <si>
    <t>Ehitusjärgus           Killustik</t>
  </si>
  <si>
    <t>Saku v. Kurtna k. Tagadi tee 8.</t>
  </si>
  <si>
    <t>Kogu krunt suurest teest alates</t>
  </si>
  <si>
    <t>Kõue v. Kõue k.  Aida</t>
  </si>
  <si>
    <t>11+22</t>
  </si>
  <si>
    <t>10kV jaotla- ja juhtimisputka</t>
  </si>
  <si>
    <t>Saue v. Alliku k. Koru 6A</t>
  </si>
  <si>
    <t>10kV jaotla ja 35kV juht.putka</t>
  </si>
  <si>
    <t>Jõelähtme v. Loo alevik, Saha tee 18K</t>
  </si>
  <si>
    <t>Rae v. Veneküla k.  Rangu</t>
  </si>
  <si>
    <t>10kV jaotla hoone</t>
  </si>
  <si>
    <t>Kiili alevik Kurna tee 1a Kiili v Harjumaa</t>
  </si>
  <si>
    <t>2m hoone ümbert + sissesõidu tee</t>
  </si>
  <si>
    <t>20/10/0,4kV jaotlate ruumid</t>
  </si>
  <si>
    <t>Kivisillutis</t>
  </si>
  <si>
    <t>Saku v. Männiku k. Männiku tee 140B</t>
  </si>
  <si>
    <t>Alajaam likvideeritud</t>
  </si>
  <si>
    <t>ALAJAAM LIKVITEERITUD</t>
  </si>
  <si>
    <t>Jõelähtme v. Neeme k. Pärituule tee 1</t>
  </si>
  <si>
    <t>Kohila, Tööstuse 19A</t>
  </si>
  <si>
    <t>Anija v. Kehra alev, Kooli 2E</t>
  </si>
  <si>
    <t>Raasiku v. Jägala mnt.47</t>
  </si>
  <si>
    <t>10+21</t>
  </si>
  <si>
    <t>Rae v. Peetri k. Läike tee 5A</t>
  </si>
  <si>
    <t>Vägeva tee 23a Peetri Rae vald Harjumaa</t>
  </si>
  <si>
    <t>20kV jaotlahoone</t>
  </si>
  <si>
    <t>Harku v.Harku alevik,Tähetorni 61A</t>
  </si>
  <si>
    <t>Saku v. Saku alevik, Pargi 31</t>
  </si>
  <si>
    <t>Kogu hoone</t>
  </si>
  <si>
    <t>Saue linn. Tõkke põik 7E</t>
  </si>
  <si>
    <t>10kV jaotlate ja juhtimishoone ruumid</t>
  </si>
  <si>
    <t>Saue linn. Kungla 2.</t>
  </si>
  <si>
    <t>Harku v. Laabi k</t>
  </si>
  <si>
    <t>38+16</t>
  </si>
  <si>
    <t>Jõe 15A, Kohila, Raplamaa</t>
  </si>
  <si>
    <t>2m hoone ümbert + sissesõidu tee. Puud maha võtta</t>
  </si>
  <si>
    <t>Jõelähtme v. Saha k. Otsa</t>
  </si>
  <si>
    <t>Saku v.Jälgimäe k. Topi I.</t>
  </si>
  <si>
    <t>Jõelähtme v. Loo alevik, Allikate tee 15</t>
  </si>
  <si>
    <t>Rae v.Vaida alevik, Saare tee 35</t>
  </si>
  <si>
    <t>Kogu krunt</t>
  </si>
  <si>
    <t>Viimsi v. Lubja k. Alajaama tee 13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</si>
</sst>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"/>
    </font>
    <font>
      <b/>
      <sz val="11"/>
      <name val="Arial"/>
      <family val="2"/>
      <charset val="186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sz val="10"/>
      <color rgb="FFFF0000"/>
      <name val="Arial"/>
      <family val="2"/>
      <charset val="186"/>
    </font>
    <font>
      <sz val="8"/>
      <color rgb="FFFF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9BBB59"/>
        <bgColor rgb="FFC4BD97"/>
      </patternFill>
    </fill>
    <fill>
      <patternFill patternType="solid">
        <fgColor rgb="FFC4BD97"/>
        <bgColor rgb="FFBFBFBF"/>
      </patternFill>
    </fill>
    <fill>
      <patternFill patternType="solid">
        <fgColor rgb="FFDDD9C3"/>
        <bgColor rgb="FFD9D9D9"/>
      </patternFill>
    </fill>
    <fill>
      <patternFill patternType="solid">
        <fgColor rgb="FFD9D9D9"/>
        <bgColor rgb="FFDDD9C3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wrapText="1"/>
    </xf>
  </cellStyleXfs>
  <cellXfs count="67">
    <xf numFmtId="0" fontId="0" fillId="0" borderId="0" xfId="0"/>
    <xf numFmtId="49" fontId="1" fillId="0" borderId="1" xfId="1" applyNumberFormat="1" applyFont="1" applyBorder="1" applyAlignment="1" applyProtection="1">
      <alignment wrapText="1"/>
    </xf>
    <xf numFmtId="0" fontId="2" fillId="0" borderId="0" xfId="1" applyFont="1" applyAlignment="1" applyProtection="1"/>
    <xf numFmtId="0" fontId="3" fillId="0" borderId="0" xfId="1" applyFont="1" applyAlignment="1" applyProtection="1"/>
    <xf numFmtId="49" fontId="1" fillId="0" borderId="2" xfId="1" applyNumberFormat="1" applyBorder="1" applyAlignment="1" applyProtection="1">
      <alignment wrapText="1"/>
    </xf>
    <xf numFmtId="0" fontId="1" fillId="0" borderId="0" xfId="1" applyFont="1" applyAlignment="1" applyProtection="1">
      <protection locked="0"/>
    </xf>
    <xf numFmtId="0" fontId="4" fillId="2" borderId="1" xfId="1" applyFont="1" applyFill="1" applyBorder="1" applyAlignment="1" applyProtection="1">
      <alignment wrapText="1"/>
    </xf>
    <xf numFmtId="49" fontId="4" fillId="2" borderId="1" xfId="1" applyNumberFormat="1" applyFont="1" applyFill="1" applyBorder="1" applyAlignment="1" applyProtection="1">
      <alignment wrapText="1"/>
    </xf>
    <xf numFmtId="49" fontId="2" fillId="2" borderId="1" xfId="1" applyNumberFormat="1" applyFont="1" applyFill="1" applyBorder="1" applyAlignment="1" applyProtection="1">
      <alignment wrapText="1"/>
    </xf>
    <xf numFmtId="0" fontId="5" fillId="3" borderId="3" xfId="1" applyFont="1" applyFill="1" applyBorder="1" applyAlignment="1" applyProtection="1">
      <alignment horizontal="center" vertical="center" wrapText="1"/>
      <protection locked="0"/>
    </xf>
    <xf numFmtId="0" fontId="5" fillId="3" borderId="4" xfId="1" applyFont="1" applyFill="1" applyBorder="1" applyAlignment="1" applyProtection="1">
      <alignment horizontal="center" vertical="center" wrapText="1"/>
      <protection locked="0"/>
    </xf>
    <xf numFmtId="0" fontId="5" fillId="4" borderId="3" xfId="1" applyFont="1" applyFill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 applyProtection="1">
      <alignment horizontal="center" vertical="center" wrapText="1"/>
      <protection locked="0"/>
    </xf>
    <xf numFmtId="0" fontId="5" fillId="4" borderId="4" xfId="1" applyFont="1" applyFill="1" applyBorder="1" applyAlignment="1" applyProtection="1">
      <alignment horizontal="center" vertical="center" wrapText="1"/>
      <protection locked="0"/>
    </xf>
    <xf numFmtId="0" fontId="5" fillId="4" borderId="5" xfId="1" applyFont="1" applyFill="1" applyBorder="1" applyAlignment="1" applyProtection="1">
      <alignment horizontal="center" vertical="center" wrapText="1"/>
      <protection locked="0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0" fontId="5" fillId="3" borderId="5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4" fillId="2" borderId="8" xfId="1" applyFont="1" applyFill="1" applyBorder="1" applyAlignment="1" applyProtection="1"/>
    <xf numFmtId="49" fontId="4" fillId="2" borderId="8" xfId="1" applyNumberFormat="1" applyFont="1" applyFill="1" applyBorder="1" applyAlignment="1" applyProtection="1">
      <alignment wrapText="1"/>
    </xf>
    <xf numFmtId="49" fontId="1" fillId="2" borderId="8" xfId="1" applyNumberFormat="1" applyFont="1" applyFill="1" applyBorder="1" applyAlignment="1" applyProtection="1">
      <alignment wrapText="1"/>
    </xf>
    <xf numFmtId="0" fontId="1" fillId="3" borderId="7" xfId="1" applyFont="1" applyFill="1" applyBorder="1" applyAlignment="1" applyProtection="1">
      <protection locked="0"/>
    </xf>
    <xf numFmtId="0" fontId="1" fillId="3" borderId="9" xfId="1" applyFill="1" applyBorder="1" applyAlignment="1" applyProtection="1">
      <protection locked="0"/>
    </xf>
    <xf numFmtId="0" fontId="1" fillId="4" borderId="7" xfId="1" applyFill="1" applyBorder="1" applyAlignment="1" applyProtection="1">
      <protection locked="0"/>
    </xf>
    <xf numFmtId="0" fontId="1" fillId="4" borderId="8" xfId="1" applyFont="1" applyFill="1" applyBorder="1" applyAlignment="1" applyProtection="1">
      <protection locked="0"/>
    </xf>
    <xf numFmtId="0" fontId="1" fillId="4" borderId="9" xfId="1" applyFill="1" applyBorder="1" applyAlignment="1" applyProtection="1">
      <protection locked="0"/>
    </xf>
    <xf numFmtId="0" fontId="1" fillId="4" borderId="7" xfId="1" applyFont="1" applyFill="1" applyBorder="1" applyAlignment="1" applyProtection="1">
      <protection locked="0"/>
    </xf>
    <xf numFmtId="0" fontId="1" fillId="4" borderId="10" xfId="1" applyFont="1" applyFill="1" applyBorder="1" applyAlignment="1" applyProtection="1">
      <protection locked="0"/>
    </xf>
    <xf numFmtId="0" fontId="1" fillId="3" borderId="11" xfId="1" applyFont="1" applyFill="1" applyBorder="1" applyAlignment="1" applyProtection="1">
      <protection locked="0"/>
    </xf>
    <xf numFmtId="0" fontId="1" fillId="3" borderId="10" xfId="1" applyFont="1" applyFill="1" applyBorder="1" applyAlignment="1" applyProtection="1">
      <protection locked="0"/>
    </xf>
    <xf numFmtId="0" fontId="1" fillId="0" borderId="12" xfId="1" applyFont="1" applyBorder="1" applyAlignment="1" applyProtection="1">
      <alignment horizontal="center" wrapText="1"/>
      <protection locked="0"/>
    </xf>
    <xf numFmtId="0" fontId="1" fillId="0" borderId="14" xfId="1" applyFont="1" applyBorder="1" applyAlignment="1" applyProtection="1"/>
    <xf numFmtId="0" fontId="1" fillId="0" borderId="14" xfId="1" applyBorder="1" applyAlignment="1" applyProtection="1">
      <alignment wrapText="1"/>
    </xf>
    <xf numFmtId="0" fontId="1" fillId="0" borderId="14" xfId="1" applyBorder="1" applyAlignment="1" applyProtection="1"/>
    <xf numFmtId="0" fontId="1" fillId="0" borderId="13" xfId="1" applyBorder="1" applyAlignment="1" applyProtection="1">
      <alignment horizontal="center" wrapText="1"/>
      <protection locked="0"/>
    </xf>
    <xf numFmtId="0" fontId="1" fillId="0" borderId="15" xfId="1" applyBorder="1" applyAlignment="1" applyProtection="1">
      <alignment horizontal="center" wrapText="1"/>
      <protection locked="0"/>
    </xf>
    <xf numFmtId="0" fontId="1" fillId="0" borderId="13" xfId="1" applyFont="1" applyBorder="1" applyAlignment="1" applyProtection="1">
      <alignment horizontal="center" wrapText="1"/>
      <protection locked="0"/>
    </xf>
    <xf numFmtId="0" fontId="6" fillId="0" borderId="15" xfId="1" applyFont="1" applyBorder="1" applyAlignment="1" applyProtection="1">
      <alignment wrapText="1"/>
      <protection locked="0"/>
    </xf>
    <xf numFmtId="0" fontId="1" fillId="0" borderId="16" xfId="1" applyFont="1" applyBorder="1" applyAlignment="1" applyProtection="1">
      <alignment horizontal="center" wrapText="1"/>
      <protection locked="0"/>
    </xf>
    <xf numFmtId="0" fontId="1" fillId="0" borderId="15" xfId="1" applyFont="1" applyBorder="1" applyAlignment="1" applyProtection="1">
      <alignment horizontal="center" wrapText="1"/>
      <protection locked="0"/>
    </xf>
    <xf numFmtId="0" fontId="1" fillId="0" borderId="16" xfId="1" applyBorder="1" applyAlignment="1" applyProtection="1">
      <alignment horizontal="center" wrapText="1"/>
      <protection locked="0"/>
    </xf>
    <xf numFmtId="0" fontId="1" fillId="0" borderId="17" xfId="1" applyBorder="1" applyAlignment="1" applyProtection="1">
      <alignment horizontal="center" wrapText="1"/>
      <protection locked="0"/>
    </xf>
    <xf numFmtId="0" fontId="1" fillId="0" borderId="14" xfId="1" applyBorder="1" applyAlignment="1" applyProtection="1">
      <alignment horizontal="center" wrapText="1"/>
      <protection locked="0"/>
    </xf>
    <xf numFmtId="0" fontId="6" fillId="0" borderId="15" xfId="1" applyFont="1" applyBorder="1" applyAlignment="1" applyProtection="1">
      <alignment horizontal="center" wrapText="1"/>
      <protection locked="0"/>
    </xf>
    <xf numFmtId="0" fontId="1" fillId="0" borderId="0" xfId="1" applyBorder="1" applyAlignment="1" applyProtection="1"/>
    <xf numFmtId="0" fontId="1" fillId="5" borderId="14" xfId="1" applyFont="1" applyFill="1" applyBorder="1" applyAlignment="1" applyProtection="1">
      <alignment wrapText="1"/>
    </xf>
    <xf numFmtId="0" fontId="7" fillId="0" borderId="14" xfId="1" applyFont="1" applyBorder="1" applyAlignment="1" applyProtection="1"/>
    <xf numFmtId="0" fontId="7" fillId="0" borderId="14" xfId="1" applyFont="1" applyBorder="1" applyAlignment="1" applyProtection="1">
      <alignment wrapText="1"/>
    </xf>
    <xf numFmtId="0" fontId="7" fillId="0" borderId="13" xfId="1" applyFont="1" applyBorder="1" applyAlignment="1" applyProtection="1">
      <alignment horizontal="center" wrapText="1"/>
      <protection locked="0"/>
    </xf>
    <xf numFmtId="0" fontId="7" fillId="0" borderId="15" xfId="1" applyFont="1" applyBorder="1" applyAlignment="1" applyProtection="1">
      <alignment horizontal="center" wrapText="1"/>
      <protection locked="0"/>
    </xf>
    <xf numFmtId="0" fontId="7" fillId="0" borderId="14" xfId="1" applyFont="1" applyBorder="1" applyAlignment="1" applyProtection="1">
      <alignment horizontal="center" wrapText="1"/>
      <protection locked="0"/>
    </xf>
    <xf numFmtId="0" fontId="7" fillId="0" borderId="17" xfId="1" applyFont="1" applyBorder="1" applyAlignment="1" applyProtection="1">
      <alignment horizontal="center" wrapText="1"/>
      <protection locked="0"/>
    </xf>
    <xf numFmtId="0" fontId="7" fillId="0" borderId="16" xfId="1" applyFont="1" applyBorder="1" applyAlignment="1" applyProtection="1">
      <alignment horizontal="center" wrapText="1"/>
      <protection locked="0"/>
    </xf>
    <xf numFmtId="0" fontId="8" fillId="0" borderId="15" xfId="1" applyFont="1" applyBorder="1" applyAlignment="1" applyProtection="1">
      <alignment wrapText="1"/>
      <protection locked="0"/>
    </xf>
    <xf numFmtId="0" fontId="8" fillId="0" borderId="15" xfId="1" applyFont="1" applyBorder="1" applyAlignment="1" applyProtection="1">
      <alignment horizontal="center" wrapText="1"/>
      <protection locked="0"/>
    </xf>
    <xf numFmtId="0" fontId="1" fillId="0" borderId="14" xfId="1" applyFont="1" applyBorder="1" applyAlignment="1" applyProtection="1">
      <alignment horizontal="center" wrapText="1"/>
      <protection locked="0"/>
    </xf>
    <xf numFmtId="0" fontId="1" fillId="0" borderId="14" xfId="1" applyFont="1" applyBorder="1" applyAlignment="1" applyProtection="1"/>
    <xf numFmtId="0" fontId="1" fillId="0" borderId="20" xfId="1" applyFont="1" applyBorder="1" applyAlignment="1" applyProtection="1"/>
    <xf numFmtId="0" fontId="1" fillId="0" borderId="20" xfId="1" applyFont="1" applyBorder="1" applyAlignment="1" applyProtection="1">
      <alignment wrapText="1"/>
    </xf>
    <xf numFmtId="0" fontId="1" fillId="0" borderId="20" xfId="1" applyBorder="1" applyAlignment="1" applyProtection="1"/>
    <xf numFmtId="0" fontId="1" fillId="0" borderId="19" xfId="1" applyBorder="1" applyAlignment="1" applyProtection="1">
      <alignment horizontal="center" wrapText="1"/>
      <protection locked="0"/>
    </xf>
    <xf numFmtId="0" fontId="6" fillId="0" borderId="18" xfId="1" applyFont="1" applyBorder="1" applyAlignment="1" applyProtection="1">
      <alignment horizontal="center" wrapText="1"/>
      <protection locked="0"/>
    </xf>
    <xf numFmtId="0" fontId="1" fillId="0" borderId="20" xfId="1" applyFont="1" applyBorder="1" applyAlignment="1" applyProtection="1">
      <alignment horizontal="center" wrapText="1"/>
      <protection locked="0"/>
    </xf>
    <xf numFmtId="0" fontId="1" fillId="0" borderId="18" xfId="1" applyFont="1" applyBorder="1" applyAlignment="1" applyProtection="1">
      <alignment horizontal="center" wrapText="1"/>
      <protection locked="0"/>
    </xf>
    <xf numFmtId="0" fontId="1" fillId="0" borderId="19" xfId="1" applyFont="1" applyBorder="1" applyAlignment="1" applyProtection="1">
      <alignment horizontal="center" wrapText="1"/>
      <protection locked="0"/>
    </xf>
    <xf numFmtId="0" fontId="1" fillId="0" borderId="21" xfId="1" applyBorder="1" applyAlignment="1" applyProtection="1">
      <alignment horizontal="center" wrapText="1"/>
      <protection locked="0"/>
    </xf>
    <xf numFmtId="0" fontId="1" fillId="0" borderId="18" xfId="1" applyBorder="1" applyAlignment="1" applyProtection="1">
      <alignment horizontal="center" wrapText="1"/>
      <protection locked="0"/>
    </xf>
  </cellXfs>
  <cellStyles count="2">
    <cellStyle name="Normal" xfId="0" builtinId="0"/>
    <cellStyle name="TableStyleLight1" xfId="1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C4BD97"/>
      <rgbColor rgb="FFFF99CC"/>
      <rgbColor rgb="FFCC99FF"/>
      <rgbColor rgb="FFDDD9C3"/>
      <rgbColor rgb="FF3366FF"/>
      <rgbColor rgb="FF33CCCC"/>
      <rgbColor rgb="FF9BBB59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92"/>
  <sheetViews>
    <sheetView tabSelected="1" workbookViewId="0">
      <selection activeCell="V10" sqref="V10"/>
    </sheetView>
  </sheetViews>
  <sheetFormatPr defaultRowHeight="15"/>
  <cols>
    <col min="3" max="3" width="13.28515625" customWidth="1"/>
    <col min="5" max="5" width="10.42578125" customWidth="1"/>
  </cols>
  <sheetData>
    <row r="1" spans="1:20">
      <c r="D1" s="1"/>
    </row>
    <row r="2" spans="1:20" ht="15.75">
      <c r="B2" s="2"/>
      <c r="C2" s="3" t="s">
        <v>0</v>
      </c>
      <c r="D2" s="4"/>
      <c r="H2" s="5">
        <f>COUNTIF(H5:H292,"*")</f>
        <v>173</v>
      </c>
      <c r="I2" s="5"/>
      <c r="J2" s="5">
        <f>COUNTIF(J5:J292,"*")</f>
        <v>156</v>
      </c>
      <c r="K2" s="5"/>
      <c r="L2" s="5"/>
      <c r="M2" s="5"/>
      <c r="N2" s="5"/>
      <c r="O2" s="5">
        <f>COUNTIF(O5:O292,"*")</f>
        <v>116</v>
      </c>
      <c r="P2" s="5"/>
      <c r="Q2" s="5"/>
      <c r="R2" s="5"/>
      <c r="S2" s="5"/>
    </row>
    <row r="3" spans="1:20" ht="213.75">
      <c r="B3" s="6" t="s">
        <v>1</v>
      </c>
      <c r="C3" s="7" t="s">
        <v>2</v>
      </c>
      <c r="D3" s="7" t="s">
        <v>3</v>
      </c>
      <c r="E3" s="8" t="s">
        <v>4</v>
      </c>
      <c r="F3" s="8" t="s">
        <v>5</v>
      </c>
      <c r="G3" s="8" t="s">
        <v>6</v>
      </c>
      <c r="H3" s="9" t="s">
        <v>7</v>
      </c>
      <c r="I3" s="10" t="s">
        <v>8</v>
      </c>
      <c r="J3" s="11" t="s">
        <v>9</v>
      </c>
      <c r="K3" s="12" t="s">
        <v>10</v>
      </c>
      <c r="L3" s="13" t="s">
        <v>8</v>
      </c>
      <c r="M3" s="9" t="s">
        <v>11</v>
      </c>
      <c r="N3" s="10" t="s">
        <v>8</v>
      </c>
      <c r="O3" s="11" t="s">
        <v>12</v>
      </c>
      <c r="P3" s="14" t="s">
        <v>13</v>
      </c>
      <c r="Q3" s="13" t="s">
        <v>8</v>
      </c>
      <c r="R3" s="15" t="s">
        <v>14</v>
      </c>
      <c r="S3" s="16" t="s">
        <v>15</v>
      </c>
      <c r="T3" s="17" t="s">
        <v>8</v>
      </c>
    </row>
    <row r="4" spans="1:20">
      <c r="B4" s="18" t="s">
        <v>16</v>
      </c>
      <c r="C4" s="19" t="s">
        <v>16</v>
      </c>
      <c r="D4" s="19" t="s">
        <v>16</v>
      </c>
      <c r="E4" s="20"/>
      <c r="F4" s="20" t="s">
        <v>5</v>
      </c>
      <c r="G4" s="20" t="s">
        <v>6</v>
      </c>
      <c r="H4" s="21" t="s">
        <v>17</v>
      </c>
      <c r="I4" s="22"/>
      <c r="J4" s="23"/>
      <c r="K4" s="24" t="s">
        <v>18</v>
      </c>
      <c r="L4" s="25"/>
      <c r="M4" s="21" t="s">
        <v>17</v>
      </c>
      <c r="N4" s="22"/>
      <c r="O4" s="26" t="s">
        <v>17</v>
      </c>
      <c r="P4" s="27" t="s">
        <v>18</v>
      </c>
      <c r="Q4" s="25"/>
      <c r="R4" s="28" t="s">
        <v>17</v>
      </c>
      <c r="S4" s="29" t="s">
        <v>18</v>
      </c>
      <c r="T4" s="22"/>
    </row>
    <row r="5" spans="1:20" ht="45.75">
      <c r="A5" s="44"/>
      <c r="B5" s="31" t="s">
        <v>22</v>
      </c>
      <c r="C5" s="31" t="s">
        <v>23</v>
      </c>
      <c r="D5" s="31" t="s">
        <v>20</v>
      </c>
      <c r="E5" s="32" t="s">
        <v>24</v>
      </c>
      <c r="F5" s="33">
        <v>6588643</v>
      </c>
      <c r="G5" s="33">
        <v>542436</v>
      </c>
      <c r="H5" s="34" t="s">
        <v>17</v>
      </c>
      <c r="I5" s="43" t="s">
        <v>25</v>
      </c>
      <c r="J5" s="30" t="s">
        <v>17</v>
      </c>
      <c r="K5" s="42">
        <v>60</v>
      </c>
      <c r="L5" s="35">
        <v>2016</v>
      </c>
      <c r="M5" s="34"/>
      <c r="N5" s="35"/>
      <c r="O5" s="34"/>
      <c r="P5" s="41"/>
      <c r="Q5" s="35"/>
      <c r="R5" s="40"/>
      <c r="S5" s="41"/>
      <c r="T5" s="37"/>
    </row>
    <row r="6" spans="1:20" ht="39">
      <c r="A6" s="44"/>
      <c r="B6" s="31" t="s">
        <v>22</v>
      </c>
      <c r="C6" s="31" t="s">
        <v>23</v>
      </c>
      <c r="D6" s="31" t="s">
        <v>20</v>
      </c>
      <c r="E6" s="32" t="s">
        <v>26</v>
      </c>
      <c r="F6" s="33">
        <v>6589169.046875</v>
      </c>
      <c r="G6" s="33">
        <v>542144.125</v>
      </c>
      <c r="H6" s="34" t="s">
        <v>17</v>
      </c>
      <c r="I6" s="43" t="s">
        <v>27</v>
      </c>
      <c r="J6" s="30" t="s">
        <v>17</v>
      </c>
      <c r="K6" s="42">
        <v>60</v>
      </c>
      <c r="L6" s="35">
        <v>2016</v>
      </c>
      <c r="M6" s="34"/>
      <c r="N6" s="35"/>
      <c r="O6" s="34"/>
      <c r="P6" s="41"/>
      <c r="Q6" s="35"/>
      <c r="R6" s="40"/>
      <c r="S6" s="41"/>
      <c r="T6" s="37"/>
    </row>
    <row r="7" spans="1:20" ht="39">
      <c r="A7" s="44"/>
      <c r="B7" s="31" t="s">
        <v>22</v>
      </c>
      <c r="C7" s="31" t="s">
        <v>23</v>
      </c>
      <c r="D7" s="31" t="s">
        <v>20</v>
      </c>
      <c r="E7" s="32" t="s">
        <v>28</v>
      </c>
      <c r="F7" s="33">
        <v>6589222.125</v>
      </c>
      <c r="G7" s="33">
        <v>544067.1796875</v>
      </c>
      <c r="H7" s="34" t="s">
        <v>17</v>
      </c>
      <c r="I7" s="43" t="s">
        <v>27</v>
      </c>
      <c r="J7" s="30" t="s">
        <v>17</v>
      </c>
      <c r="K7" s="42">
        <v>60</v>
      </c>
      <c r="L7" s="35">
        <v>2016</v>
      </c>
      <c r="M7" s="34"/>
      <c r="N7" s="35"/>
      <c r="O7" s="34"/>
      <c r="P7" s="41"/>
      <c r="Q7" s="35"/>
      <c r="R7" s="40"/>
      <c r="S7" s="41"/>
      <c r="T7" s="37"/>
    </row>
    <row r="8" spans="1:20" ht="39">
      <c r="A8" s="44"/>
      <c r="B8" s="31" t="s">
        <v>22</v>
      </c>
      <c r="C8" s="31" t="s">
        <v>23</v>
      </c>
      <c r="D8" s="31" t="s">
        <v>20</v>
      </c>
      <c r="E8" s="32" t="s">
        <v>29</v>
      </c>
      <c r="F8" s="33">
        <v>6589056.1640625</v>
      </c>
      <c r="G8" s="33">
        <v>543481.1953125</v>
      </c>
      <c r="H8" s="34" t="s">
        <v>17</v>
      </c>
      <c r="I8" s="43" t="s">
        <v>27</v>
      </c>
      <c r="J8" s="30" t="s">
        <v>17</v>
      </c>
      <c r="K8" s="42">
        <v>60</v>
      </c>
      <c r="L8" s="35">
        <v>2016</v>
      </c>
      <c r="M8" s="34"/>
      <c r="N8" s="35"/>
      <c r="O8" s="34"/>
      <c r="P8" s="41"/>
      <c r="Q8" s="35"/>
      <c r="R8" s="40"/>
      <c r="S8" s="41"/>
      <c r="T8" s="37"/>
    </row>
    <row r="9" spans="1:20" ht="39">
      <c r="A9" s="44"/>
      <c r="B9" s="31" t="s">
        <v>22</v>
      </c>
      <c r="C9" s="31" t="s">
        <v>23</v>
      </c>
      <c r="D9" s="31" t="s">
        <v>20</v>
      </c>
      <c r="E9" s="32" t="s">
        <v>30</v>
      </c>
      <c r="F9" s="33">
        <v>6587975.46875</v>
      </c>
      <c r="G9" s="33">
        <v>543975.0859375</v>
      </c>
      <c r="H9" s="34" t="s">
        <v>17</v>
      </c>
      <c r="I9" s="43" t="s">
        <v>27</v>
      </c>
      <c r="J9" s="30" t="s">
        <v>17</v>
      </c>
      <c r="K9" s="42">
        <v>60</v>
      </c>
      <c r="L9" s="35">
        <v>2016</v>
      </c>
      <c r="M9" s="34"/>
      <c r="N9" s="35"/>
      <c r="O9" s="34"/>
      <c r="P9" s="41"/>
      <c r="Q9" s="35"/>
      <c r="R9" s="40"/>
      <c r="S9" s="41"/>
      <c r="T9" s="37"/>
    </row>
    <row r="10" spans="1:20" ht="39">
      <c r="A10" s="44"/>
      <c r="B10" s="31" t="s">
        <v>22</v>
      </c>
      <c r="C10" s="31" t="s">
        <v>23</v>
      </c>
      <c r="D10" s="31" t="s">
        <v>20</v>
      </c>
      <c r="E10" s="32" t="s">
        <v>31</v>
      </c>
      <c r="F10" s="33">
        <v>6588306.265625</v>
      </c>
      <c r="G10" s="33">
        <v>542956.265625</v>
      </c>
      <c r="H10" s="34" t="s">
        <v>17</v>
      </c>
      <c r="I10" s="43" t="s">
        <v>27</v>
      </c>
      <c r="J10" s="30" t="s">
        <v>17</v>
      </c>
      <c r="K10" s="42">
        <v>60</v>
      </c>
      <c r="L10" s="35">
        <v>2016</v>
      </c>
      <c r="M10" s="34"/>
      <c r="N10" s="35"/>
      <c r="O10" s="34"/>
      <c r="P10" s="41"/>
      <c r="Q10" s="35"/>
      <c r="R10" s="40"/>
      <c r="S10" s="41"/>
      <c r="T10" s="37"/>
    </row>
    <row r="11" spans="1:20" ht="39">
      <c r="B11" s="31" t="s">
        <v>22</v>
      </c>
      <c r="C11" s="31" t="s">
        <v>23</v>
      </c>
      <c r="D11" s="31" t="s">
        <v>20</v>
      </c>
      <c r="E11" s="32" t="s">
        <v>32</v>
      </c>
      <c r="F11" s="33">
        <v>6588476.09375</v>
      </c>
      <c r="G11" s="33">
        <v>540607.9296875</v>
      </c>
      <c r="H11" s="34" t="s">
        <v>17</v>
      </c>
      <c r="I11" s="43" t="s">
        <v>27</v>
      </c>
      <c r="J11" s="30" t="s">
        <v>17</v>
      </c>
      <c r="K11" s="42">
        <v>60</v>
      </c>
      <c r="L11" s="35">
        <v>2016</v>
      </c>
      <c r="M11" s="34"/>
      <c r="N11" s="35"/>
      <c r="O11" s="34"/>
      <c r="P11" s="41"/>
      <c r="Q11" s="35"/>
      <c r="R11" s="40"/>
      <c r="S11" s="41"/>
      <c r="T11" s="37"/>
    </row>
    <row r="12" spans="1:20" ht="39">
      <c r="B12" s="31" t="s">
        <v>22</v>
      </c>
      <c r="C12" s="31" t="s">
        <v>23</v>
      </c>
      <c r="D12" s="31" t="s">
        <v>20</v>
      </c>
      <c r="E12" s="32" t="s">
        <v>33</v>
      </c>
      <c r="F12" s="33">
        <v>6587137.91015625</v>
      </c>
      <c r="G12" s="33">
        <v>542219.140625</v>
      </c>
      <c r="H12" s="34" t="s">
        <v>17</v>
      </c>
      <c r="I12" s="43"/>
      <c r="J12" s="30" t="s">
        <v>17</v>
      </c>
      <c r="K12" s="42">
        <v>60</v>
      </c>
      <c r="L12" s="35">
        <v>2016</v>
      </c>
      <c r="M12" s="34"/>
      <c r="N12" s="35"/>
      <c r="O12" s="34"/>
      <c r="P12" s="41"/>
      <c r="Q12" s="35"/>
      <c r="R12" s="40"/>
      <c r="S12" s="41"/>
      <c r="T12" s="37"/>
    </row>
    <row r="13" spans="1:20" ht="26.25">
      <c r="B13" s="31" t="s">
        <v>22</v>
      </c>
      <c r="C13" s="31" t="s">
        <v>23</v>
      </c>
      <c r="D13" s="31" t="s">
        <v>20</v>
      </c>
      <c r="E13" s="32" t="s">
        <v>34</v>
      </c>
      <c r="F13" s="33">
        <v>6586278.32421875</v>
      </c>
      <c r="G13" s="33">
        <v>541786.2890625</v>
      </c>
      <c r="H13" s="34"/>
      <c r="I13" s="43"/>
      <c r="J13" s="30" t="s">
        <v>17</v>
      </c>
      <c r="K13" s="42">
        <v>60</v>
      </c>
      <c r="L13" s="35">
        <v>2016</v>
      </c>
      <c r="M13" s="34"/>
      <c r="N13" s="35"/>
      <c r="O13" s="34"/>
      <c r="P13" s="41"/>
      <c r="Q13" s="35"/>
      <c r="R13" s="40"/>
      <c r="S13" s="41"/>
      <c r="T13" s="37"/>
    </row>
    <row r="14" spans="1:20" ht="39">
      <c r="B14" s="31" t="s">
        <v>22</v>
      </c>
      <c r="C14" s="31" t="s">
        <v>23</v>
      </c>
      <c r="D14" s="31" t="s">
        <v>20</v>
      </c>
      <c r="E14" s="32" t="s">
        <v>35</v>
      </c>
      <c r="F14" s="33">
        <v>6589893.4453125</v>
      </c>
      <c r="G14" s="33">
        <v>542748.09375</v>
      </c>
      <c r="H14" s="34" t="s">
        <v>17</v>
      </c>
      <c r="I14" s="43" t="s">
        <v>27</v>
      </c>
      <c r="J14" s="30" t="s">
        <v>17</v>
      </c>
      <c r="K14" s="42">
        <v>60</v>
      </c>
      <c r="L14" s="35">
        <v>2016</v>
      </c>
      <c r="M14" s="34"/>
      <c r="N14" s="35"/>
      <c r="O14" s="34"/>
      <c r="P14" s="41"/>
      <c r="Q14" s="35"/>
      <c r="R14" s="40"/>
      <c r="S14" s="41"/>
      <c r="T14" s="37"/>
    </row>
    <row r="15" spans="1:20" ht="26.25">
      <c r="B15" s="31" t="s">
        <v>22</v>
      </c>
      <c r="C15" s="31" t="s">
        <v>23</v>
      </c>
      <c r="D15" s="31" t="s">
        <v>20</v>
      </c>
      <c r="E15" s="32" t="s">
        <v>36</v>
      </c>
      <c r="F15" s="33">
        <v>6586404.984375</v>
      </c>
      <c r="G15" s="33">
        <v>539110.7578125</v>
      </c>
      <c r="H15" s="34"/>
      <c r="I15" s="43"/>
      <c r="J15" s="30" t="s">
        <v>17</v>
      </c>
      <c r="K15" s="42">
        <v>60</v>
      </c>
      <c r="L15" s="35">
        <v>2016</v>
      </c>
      <c r="M15" s="34"/>
      <c r="N15" s="35"/>
      <c r="O15" s="34"/>
      <c r="P15" s="41"/>
      <c r="Q15" s="35"/>
      <c r="R15" s="40"/>
      <c r="S15" s="41"/>
      <c r="T15" s="37"/>
    </row>
    <row r="16" spans="1:20" ht="39">
      <c r="B16" s="31" t="s">
        <v>22</v>
      </c>
      <c r="C16" s="31" t="s">
        <v>23</v>
      </c>
      <c r="D16" s="31" t="s">
        <v>20</v>
      </c>
      <c r="E16" s="32" t="s">
        <v>37</v>
      </c>
      <c r="F16" s="33">
        <v>6588932.484375</v>
      </c>
      <c r="G16" s="33">
        <v>541822.09375</v>
      </c>
      <c r="H16" s="34"/>
      <c r="I16" s="43"/>
      <c r="J16" s="30" t="s">
        <v>17</v>
      </c>
      <c r="K16" s="42">
        <v>60</v>
      </c>
      <c r="L16" s="35">
        <v>2016</v>
      </c>
      <c r="M16" s="34"/>
      <c r="N16" s="35"/>
      <c r="O16" s="34"/>
      <c r="P16" s="41"/>
      <c r="Q16" s="35"/>
      <c r="R16" s="40"/>
      <c r="S16" s="41"/>
      <c r="T16" s="37"/>
    </row>
    <row r="17" spans="2:20" ht="26.25">
      <c r="B17" s="31" t="s">
        <v>22</v>
      </c>
      <c r="C17" s="31" t="s">
        <v>23</v>
      </c>
      <c r="D17" s="31" t="s">
        <v>20</v>
      </c>
      <c r="E17" s="32" t="s">
        <v>38</v>
      </c>
      <c r="F17" s="33">
        <v>6589601.453125</v>
      </c>
      <c r="G17" s="33">
        <v>541485.0234375</v>
      </c>
      <c r="H17" s="34" t="s">
        <v>17</v>
      </c>
      <c r="I17" s="43"/>
      <c r="J17" s="30" t="s">
        <v>17</v>
      </c>
      <c r="K17" s="42">
        <v>60</v>
      </c>
      <c r="L17" s="35">
        <v>2016</v>
      </c>
      <c r="M17" s="34"/>
      <c r="N17" s="35"/>
      <c r="O17" s="34"/>
      <c r="P17" s="41"/>
      <c r="Q17" s="35"/>
      <c r="R17" s="40"/>
      <c r="S17" s="41"/>
      <c r="T17" s="37"/>
    </row>
    <row r="18" spans="2:20" ht="39">
      <c r="B18" s="31" t="s">
        <v>22</v>
      </c>
      <c r="C18" s="31" t="s">
        <v>23</v>
      </c>
      <c r="D18" s="31" t="s">
        <v>20</v>
      </c>
      <c r="E18" s="32" t="s">
        <v>39</v>
      </c>
      <c r="F18" s="33">
        <v>6588857.6953125</v>
      </c>
      <c r="G18" s="33">
        <v>543373.34375</v>
      </c>
      <c r="H18" s="34" t="s">
        <v>17</v>
      </c>
      <c r="I18" s="43" t="s">
        <v>27</v>
      </c>
      <c r="J18" s="30" t="s">
        <v>17</v>
      </c>
      <c r="K18" s="42">
        <v>60</v>
      </c>
      <c r="L18" s="35">
        <v>2016</v>
      </c>
      <c r="M18" s="34"/>
      <c r="N18" s="35"/>
      <c r="O18" s="34"/>
      <c r="P18" s="41"/>
      <c r="Q18" s="35"/>
      <c r="R18" s="40"/>
      <c r="S18" s="41"/>
      <c r="T18" s="37"/>
    </row>
    <row r="19" spans="2:20" ht="39">
      <c r="B19" s="31" t="s">
        <v>22</v>
      </c>
      <c r="C19" s="31" t="s">
        <v>23</v>
      </c>
      <c r="D19" s="31" t="s">
        <v>20</v>
      </c>
      <c r="E19" s="32" t="s">
        <v>40</v>
      </c>
      <c r="F19" s="33">
        <v>6588701.3359375</v>
      </c>
      <c r="G19" s="33">
        <v>542779.6953125</v>
      </c>
      <c r="H19" s="34" t="s">
        <v>17</v>
      </c>
      <c r="I19" s="43" t="s">
        <v>27</v>
      </c>
      <c r="J19" s="30" t="s">
        <v>17</v>
      </c>
      <c r="K19" s="42">
        <v>60</v>
      </c>
      <c r="L19" s="35">
        <v>2016</v>
      </c>
      <c r="M19" s="34"/>
      <c r="N19" s="35"/>
      <c r="O19" s="34"/>
      <c r="P19" s="41"/>
      <c r="Q19" s="35"/>
      <c r="R19" s="40"/>
      <c r="S19" s="41"/>
      <c r="T19" s="37"/>
    </row>
    <row r="20" spans="2:20" ht="39">
      <c r="B20" s="31" t="s">
        <v>22</v>
      </c>
      <c r="C20" s="31" t="s">
        <v>23</v>
      </c>
      <c r="D20" s="31" t="s">
        <v>20</v>
      </c>
      <c r="E20" s="32" t="s">
        <v>41</v>
      </c>
      <c r="F20" s="33">
        <v>6588868.2265625</v>
      </c>
      <c r="G20" s="33">
        <v>541525.14453125</v>
      </c>
      <c r="H20" s="34"/>
      <c r="I20" s="43"/>
      <c r="J20" s="30" t="s">
        <v>17</v>
      </c>
      <c r="K20" s="42">
        <v>60</v>
      </c>
      <c r="L20" s="35">
        <v>2016</v>
      </c>
      <c r="M20" s="34"/>
      <c r="N20" s="35"/>
      <c r="O20" s="34"/>
      <c r="P20" s="41"/>
      <c r="Q20" s="35"/>
      <c r="R20" s="40"/>
      <c r="S20" s="41"/>
      <c r="T20" s="37"/>
    </row>
    <row r="21" spans="2:20" ht="39">
      <c r="B21" s="31" t="s">
        <v>22</v>
      </c>
      <c r="C21" s="31" t="s">
        <v>23</v>
      </c>
      <c r="D21" s="31" t="s">
        <v>20</v>
      </c>
      <c r="E21" s="32" t="s">
        <v>42</v>
      </c>
      <c r="F21" s="33">
        <v>6587009.09375</v>
      </c>
      <c r="G21" s="33">
        <v>542840.29296875</v>
      </c>
      <c r="H21" s="34" t="s">
        <v>17</v>
      </c>
      <c r="I21" s="43"/>
      <c r="J21" s="30" t="s">
        <v>17</v>
      </c>
      <c r="K21" s="42">
        <v>60</v>
      </c>
      <c r="L21" s="35">
        <v>2016</v>
      </c>
      <c r="M21" s="34"/>
      <c r="N21" s="35"/>
      <c r="O21" s="34"/>
      <c r="P21" s="41"/>
      <c r="Q21" s="35"/>
      <c r="R21" s="40"/>
      <c r="S21" s="41"/>
      <c r="T21" s="37"/>
    </row>
    <row r="22" spans="2:20" ht="39">
      <c r="B22" s="31" t="s">
        <v>22</v>
      </c>
      <c r="C22" s="31" t="s">
        <v>23</v>
      </c>
      <c r="D22" s="31" t="s">
        <v>20</v>
      </c>
      <c r="E22" s="32" t="s">
        <v>43</v>
      </c>
      <c r="F22" s="33">
        <v>6589009.53125</v>
      </c>
      <c r="G22" s="33">
        <v>543049.390625</v>
      </c>
      <c r="H22" s="34" t="s">
        <v>17</v>
      </c>
      <c r="I22" s="43"/>
      <c r="J22" s="30" t="s">
        <v>17</v>
      </c>
      <c r="K22" s="42">
        <v>60</v>
      </c>
      <c r="L22" s="35">
        <v>2016</v>
      </c>
      <c r="M22" s="34"/>
      <c r="N22" s="35"/>
      <c r="O22" s="34"/>
      <c r="P22" s="41"/>
      <c r="Q22" s="35"/>
      <c r="R22" s="40"/>
      <c r="S22" s="41"/>
      <c r="T22" s="37"/>
    </row>
    <row r="23" spans="2:20" ht="34.5">
      <c r="B23" s="31" t="s">
        <v>22</v>
      </c>
      <c r="C23" s="31" t="s">
        <v>23</v>
      </c>
      <c r="D23" s="31" t="s">
        <v>20</v>
      </c>
      <c r="E23" s="32" t="s">
        <v>44</v>
      </c>
      <c r="F23" s="33">
        <v>6588097.5546875</v>
      </c>
      <c r="G23" s="33">
        <v>540099.390625</v>
      </c>
      <c r="H23" s="34" t="s">
        <v>17</v>
      </c>
      <c r="I23" s="43" t="s">
        <v>27</v>
      </c>
      <c r="J23" s="30" t="s">
        <v>17</v>
      </c>
      <c r="K23" s="42">
        <v>60</v>
      </c>
      <c r="L23" s="35">
        <v>2016</v>
      </c>
      <c r="M23" s="34"/>
      <c r="N23" s="35"/>
      <c r="O23" s="34"/>
      <c r="P23" s="41"/>
      <c r="Q23" s="35"/>
      <c r="R23" s="40"/>
      <c r="S23" s="41"/>
      <c r="T23" s="37"/>
    </row>
    <row r="24" spans="2:20" ht="26.25">
      <c r="B24" s="31" t="s">
        <v>22</v>
      </c>
      <c r="C24" s="31" t="s">
        <v>23</v>
      </c>
      <c r="D24" s="31" t="s">
        <v>20</v>
      </c>
      <c r="E24" s="32" t="s">
        <v>45</v>
      </c>
      <c r="F24" s="33">
        <v>6589738.40625</v>
      </c>
      <c r="G24" s="33">
        <v>541989.47265625</v>
      </c>
      <c r="H24" s="34"/>
      <c r="I24" s="35"/>
      <c r="J24" s="30" t="s">
        <v>17</v>
      </c>
      <c r="K24" s="42">
        <v>60</v>
      </c>
      <c r="L24" s="35">
        <v>2016</v>
      </c>
      <c r="M24" s="34"/>
      <c r="N24" s="35"/>
      <c r="O24" s="34"/>
      <c r="P24" s="41"/>
      <c r="Q24" s="35"/>
      <c r="R24" s="40"/>
      <c r="S24" s="41"/>
      <c r="T24" s="37"/>
    </row>
    <row r="25" spans="2:20" ht="26.25">
      <c r="B25" s="31" t="s">
        <v>22</v>
      </c>
      <c r="C25" s="31" t="s">
        <v>23</v>
      </c>
      <c r="D25" s="31" t="s">
        <v>20</v>
      </c>
      <c r="E25" s="32" t="s">
        <v>46</v>
      </c>
      <c r="F25" s="33">
        <v>6589669.7421875</v>
      </c>
      <c r="G25" s="33">
        <v>541754.46875</v>
      </c>
      <c r="H25" s="34" t="s">
        <v>17</v>
      </c>
      <c r="I25" s="35"/>
      <c r="J25" s="30" t="s">
        <v>17</v>
      </c>
      <c r="K25" s="42">
        <v>60</v>
      </c>
      <c r="L25" s="35">
        <v>2016</v>
      </c>
      <c r="M25" s="34"/>
      <c r="N25" s="35"/>
      <c r="O25" s="34"/>
      <c r="P25" s="41"/>
      <c r="Q25" s="35"/>
      <c r="R25" s="40"/>
      <c r="S25" s="41"/>
      <c r="T25" s="37"/>
    </row>
    <row r="26" spans="2:20" ht="39">
      <c r="B26" s="31" t="s">
        <v>22</v>
      </c>
      <c r="C26" s="31" t="s">
        <v>23</v>
      </c>
      <c r="D26" s="31" t="s">
        <v>20</v>
      </c>
      <c r="E26" s="32" t="s">
        <v>47</v>
      </c>
      <c r="F26" s="33">
        <v>6588034.671875</v>
      </c>
      <c r="G26" s="33">
        <v>545962.8359375</v>
      </c>
      <c r="H26" s="34"/>
      <c r="I26" s="35"/>
      <c r="J26" s="30" t="s">
        <v>17</v>
      </c>
      <c r="K26" s="42">
        <v>60</v>
      </c>
      <c r="L26" s="35">
        <v>2016</v>
      </c>
      <c r="M26" s="34"/>
      <c r="N26" s="35"/>
      <c r="O26" s="34"/>
      <c r="P26" s="41"/>
      <c r="Q26" s="35"/>
      <c r="R26" s="40"/>
      <c r="S26" s="41"/>
      <c r="T26" s="37"/>
    </row>
    <row r="27" spans="2:20" ht="51.75">
      <c r="B27" s="31" t="s">
        <v>22</v>
      </c>
      <c r="C27" s="31" t="s">
        <v>23</v>
      </c>
      <c r="D27" s="31" t="s">
        <v>20</v>
      </c>
      <c r="E27" s="32" t="s">
        <v>48</v>
      </c>
      <c r="F27" s="33">
        <v>6587873.21875</v>
      </c>
      <c r="G27" s="33">
        <v>546115.7109375</v>
      </c>
      <c r="H27" s="34"/>
      <c r="I27" s="35"/>
      <c r="J27" s="30" t="s">
        <v>17</v>
      </c>
      <c r="K27" s="42">
        <v>60</v>
      </c>
      <c r="L27" s="35">
        <v>2016</v>
      </c>
      <c r="M27" s="34"/>
      <c r="N27" s="35"/>
      <c r="O27" s="34"/>
      <c r="P27" s="41"/>
      <c r="Q27" s="35"/>
      <c r="R27" s="40"/>
      <c r="S27" s="41"/>
      <c r="T27" s="37"/>
    </row>
    <row r="28" spans="2:20" ht="39">
      <c r="B28" s="31" t="s">
        <v>22</v>
      </c>
      <c r="C28" s="31" t="s">
        <v>23</v>
      </c>
      <c r="D28" s="31" t="s">
        <v>20</v>
      </c>
      <c r="E28" s="32" t="s">
        <v>49</v>
      </c>
      <c r="F28" s="33">
        <v>6587933.8671875</v>
      </c>
      <c r="G28" s="33">
        <v>543987.2109375</v>
      </c>
      <c r="H28" s="34"/>
      <c r="I28" s="35"/>
      <c r="J28" s="30" t="s">
        <v>17</v>
      </c>
      <c r="K28" s="42">
        <v>60</v>
      </c>
      <c r="L28" s="35">
        <v>2016</v>
      </c>
      <c r="M28" s="34"/>
      <c r="N28" s="35"/>
      <c r="O28" s="34"/>
      <c r="P28" s="41"/>
      <c r="Q28" s="35"/>
      <c r="R28" s="40"/>
      <c r="S28" s="41"/>
      <c r="T28" s="37"/>
    </row>
    <row r="29" spans="2:20" ht="39">
      <c r="B29" s="31" t="s">
        <v>22</v>
      </c>
      <c r="C29" s="31" t="s">
        <v>23</v>
      </c>
      <c r="D29" s="31" t="s">
        <v>20</v>
      </c>
      <c r="E29" s="32" t="s">
        <v>50</v>
      </c>
      <c r="F29" s="33">
        <v>6587611.44921875</v>
      </c>
      <c r="G29" s="33">
        <v>544315.30859375</v>
      </c>
      <c r="H29" s="34" t="s">
        <v>17</v>
      </c>
      <c r="I29" s="43" t="s">
        <v>27</v>
      </c>
      <c r="J29" s="30" t="s">
        <v>17</v>
      </c>
      <c r="K29" s="42">
        <v>60</v>
      </c>
      <c r="L29" s="35">
        <v>2016</v>
      </c>
      <c r="M29" s="34"/>
      <c r="N29" s="35"/>
      <c r="O29" s="34"/>
      <c r="P29" s="41"/>
      <c r="Q29" s="35"/>
      <c r="R29" s="40"/>
      <c r="S29" s="41"/>
      <c r="T29" s="37"/>
    </row>
    <row r="30" spans="2:20" ht="64.5">
      <c r="B30" s="31" t="s">
        <v>22</v>
      </c>
      <c r="C30" s="31" t="s">
        <v>23</v>
      </c>
      <c r="D30" s="31" t="s">
        <v>20</v>
      </c>
      <c r="E30" s="32" t="s">
        <v>51</v>
      </c>
      <c r="F30" s="33">
        <v>6589351.828125</v>
      </c>
      <c r="G30" s="33">
        <v>542928.875</v>
      </c>
      <c r="H30" s="34"/>
      <c r="I30" s="43"/>
      <c r="J30" s="30" t="s">
        <v>17</v>
      </c>
      <c r="K30" s="42">
        <v>60</v>
      </c>
      <c r="L30" s="35">
        <v>2016</v>
      </c>
      <c r="M30" s="34"/>
      <c r="N30" s="35"/>
      <c r="O30" s="34"/>
      <c r="P30" s="41"/>
      <c r="Q30" s="35"/>
      <c r="R30" s="40"/>
      <c r="S30" s="41"/>
      <c r="T30" s="37"/>
    </row>
    <row r="31" spans="2:20" ht="39">
      <c r="B31" s="31" t="s">
        <v>22</v>
      </c>
      <c r="C31" s="31" t="s">
        <v>23</v>
      </c>
      <c r="D31" s="31" t="s">
        <v>20</v>
      </c>
      <c r="E31" s="32" t="s">
        <v>52</v>
      </c>
      <c r="F31" s="33">
        <v>6585795.4921875</v>
      </c>
      <c r="G31" s="33">
        <v>541818.546875</v>
      </c>
      <c r="H31" s="34"/>
      <c r="I31" s="43"/>
      <c r="J31" s="30" t="s">
        <v>17</v>
      </c>
      <c r="K31" s="42">
        <v>60</v>
      </c>
      <c r="L31" s="35">
        <v>2016</v>
      </c>
      <c r="M31" s="34"/>
      <c r="N31" s="35"/>
      <c r="O31" s="34"/>
      <c r="P31" s="41"/>
      <c r="Q31" s="35"/>
      <c r="R31" s="40"/>
      <c r="S31" s="41"/>
      <c r="T31" s="37"/>
    </row>
    <row r="32" spans="2:20" ht="39">
      <c r="B32" s="31" t="s">
        <v>22</v>
      </c>
      <c r="C32" s="31" t="s">
        <v>23</v>
      </c>
      <c r="D32" s="31" t="s">
        <v>20</v>
      </c>
      <c r="E32" s="32" t="s">
        <v>53</v>
      </c>
      <c r="F32" s="33">
        <v>6588277.03125</v>
      </c>
      <c r="G32" s="33">
        <v>541849.47265625</v>
      </c>
      <c r="H32" s="34"/>
      <c r="I32" s="43"/>
      <c r="J32" s="30" t="s">
        <v>17</v>
      </c>
      <c r="K32" s="42">
        <v>60</v>
      </c>
      <c r="L32" s="35">
        <v>2016</v>
      </c>
      <c r="M32" s="34"/>
      <c r="N32" s="35"/>
      <c r="O32" s="34"/>
      <c r="P32" s="41"/>
      <c r="Q32" s="35"/>
      <c r="R32" s="40"/>
      <c r="S32" s="41"/>
      <c r="T32" s="37"/>
    </row>
    <row r="33" spans="2:20" ht="26.25">
      <c r="B33" s="31" t="s">
        <v>22</v>
      </c>
      <c r="C33" s="31" t="s">
        <v>23</v>
      </c>
      <c r="D33" s="31" t="s">
        <v>20</v>
      </c>
      <c r="E33" s="32" t="s">
        <v>54</v>
      </c>
      <c r="F33" s="33">
        <v>6591117.46484375</v>
      </c>
      <c r="G33" s="33">
        <v>538238.32421875</v>
      </c>
      <c r="H33" s="34"/>
      <c r="I33" s="43"/>
      <c r="J33" s="30" t="s">
        <v>17</v>
      </c>
      <c r="K33" s="42">
        <v>60</v>
      </c>
      <c r="L33" s="35">
        <v>2016</v>
      </c>
      <c r="M33" s="34"/>
      <c r="N33" s="35"/>
      <c r="O33" s="34"/>
      <c r="P33" s="41"/>
      <c r="Q33" s="35"/>
      <c r="R33" s="40"/>
      <c r="S33" s="41"/>
      <c r="T33" s="37"/>
    </row>
    <row r="34" spans="2:20" ht="26.25">
      <c r="B34" s="31" t="s">
        <v>22</v>
      </c>
      <c r="C34" s="31" t="s">
        <v>23</v>
      </c>
      <c r="D34" s="31" t="s">
        <v>20</v>
      </c>
      <c r="E34" s="32" t="s">
        <v>55</v>
      </c>
      <c r="F34" s="33">
        <v>6588326.54296875</v>
      </c>
      <c r="G34" s="33">
        <v>546074.8515625</v>
      </c>
      <c r="H34" s="34"/>
      <c r="I34" s="43"/>
      <c r="J34" s="30" t="s">
        <v>17</v>
      </c>
      <c r="K34" s="42">
        <v>60</v>
      </c>
      <c r="L34" s="35">
        <v>2016</v>
      </c>
      <c r="M34" s="34"/>
      <c r="N34" s="35"/>
      <c r="O34" s="34"/>
      <c r="P34" s="41"/>
      <c r="Q34" s="35"/>
      <c r="R34" s="40"/>
      <c r="S34" s="41"/>
      <c r="T34" s="37"/>
    </row>
    <row r="35" spans="2:20" ht="39">
      <c r="B35" s="31" t="s">
        <v>22</v>
      </c>
      <c r="C35" s="31" t="s">
        <v>23</v>
      </c>
      <c r="D35" s="31" t="s">
        <v>20</v>
      </c>
      <c r="E35" s="32" t="s">
        <v>56</v>
      </c>
      <c r="F35" s="33">
        <v>6588123.52734375</v>
      </c>
      <c r="G35" s="33">
        <v>541643.33984375</v>
      </c>
      <c r="H35" s="34" t="s">
        <v>17</v>
      </c>
      <c r="I35" s="43" t="s">
        <v>27</v>
      </c>
      <c r="J35" s="30"/>
      <c r="K35" s="42">
        <v>60</v>
      </c>
      <c r="L35" s="35">
        <v>2017</v>
      </c>
      <c r="M35" s="34"/>
      <c r="N35" s="35"/>
      <c r="O35" s="34"/>
      <c r="P35" s="41"/>
      <c r="Q35" s="35"/>
      <c r="R35" s="40"/>
      <c r="S35" s="41"/>
      <c r="T35" s="37"/>
    </row>
    <row r="36" spans="2:20" ht="51.75">
      <c r="B36" s="31" t="s">
        <v>22</v>
      </c>
      <c r="C36" s="31" t="s">
        <v>23</v>
      </c>
      <c r="D36" s="31" t="s">
        <v>20</v>
      </c>
      <c r="E36" s="32" t="s">
        <v>57</v>
      </c>
      <c r="F36" s="33">
        <v>6582418.9609375</v>
      </c>
      <c r="G36" s="33">
        <v>537855.76171875</v>
      </c>
      <c r="H36" s="34" t="s">
        <v>17</v>
      </c>
      <c r="I36" s="43"/>
      <c r="J36" s="30"/>
      <c r="K36" s="42">
        <v>60</v>
      </c>
      <c r="L36" s="35">
        <v>2017</v>
      </c>
      <c r="M36" s="34"/>
      <c r="N36" s="35"/>
      <c r="O36" s="34"/>
      <c r="P36" s="41"/>
      <c r="Q36" s="35"/>
      <c r="R36" s="40"/>
      <c r="S36" s="41"/>
      <c r="T36" s="37"/>
    </row>
    <row r="37" spans="2:20" ht="26.25">
      <c r="B37" s="31" t="s">
        <v>22</v>
      </c>
      <c r="C37" s="31" t="s">
        <v>23</v>
      </c>
      <c r="D37" s="31" t="s">
        <v>20</v>
      </c>
      <c r="E37" s="32" t="s">
        <v>58</v>
      </c>
      <c r="F37" s="33">
        <v>6581185.9140625</v>
      </c>
      <c r="G37" s="33">
        <v>536550.2578125</v>
      </c>
      <c r="H37" s="34" t="s">
        <v>17</v>
      </c>
      <c r="I37" s="43"/>
      <c r="J37" s="30"/>
      <c r="K37" s="42">
        <v>60</v>
      </c>
      <c r="L37" s="35">
        <v>2017</v>
      </c>
      <c r="M37" s="34"/>
      <c r="N37" s="35"/>
      <c r="O37" s="34"/>
      <c r="P37" s="41"/>
      <c r="Q37" s="35"/>
      <c r="R37" s="40"/>
      <c r="S37" s="41"/>
      <c r="T37" s="37"/>
    </row>
    <row r="38" spans="2:20" ht="26.25">
      <c r="B38" s="31" t="s">
        <v>22</v>
      </c>
      <c r="C38" s="31" t="s">
        <v>23</v>
      </c>
      <c r="D38" s="31" t="s">
        <v>20</v>
      </c>
      <c r="E38" s="32" t="s">
        <v>59</v>
      </c>
      <c r="F38" s="33">
        <v>6581383.078125</v>
      </c>
      <c r="G38" s="33">
        <v>537397.15625</v>
      </c>
      <c r="H38" s="34" t="s">
        <v>17</v>
      </c>
      <c r="I38" s="43"/>
      <c r="J38" s="30"/>
      <c r="K38" s="42">
        <v>60</v>
      </c>
      <c r="L38" s="35">
        <v>2017</v>
      </c>
      <c r="M38" s="34"/>
      <c r="N38" s="35"/>
      <c r="O38" s="34"/>
      <c r="P38" s="41"/>
      <c r="Q38" s="35"/>
      <c r="R38" s="40"/>
      <c r="S38" s="41"/>
      <c r="T38" s="37"/>
    </row>
    <row r="39" spans="2:20" ht="34.5">
      <c r="B39" s="31" t="s">
        <v>22</v>
      </c>
      <c r="C39" s="31" t="s">
        <v>23</v>
      </c>
      <c r="D39" s="31" t="s">
        <v>20</v>
      </c>
      <c r="E39" s="32" t="s">
        <v>60</v>
      </c>
      <c r="F39" s="33">
        <v>6587803.359375</v>
      </c>
      <c r="G39" s="33">
        <v>541001.03125</v>
      </c>
      <c r="H39" s="34" t="s">
        <v>17</v>
      </c>
      <c r="I39" s="43" t="s">
        <v>27</v>
      </c>
      <c r="J39" s="30"/>
      <c r="K39" s="42">
        <v>60</v>
      </c>
      <c r="L39" s="35">
        <v>2017</v>
      </c>
      <c r="M39" s="34"/>
      <c r="N39" s="35"/>
      <c r="O39" s="34"/>
      <c r="P39" s="41"/>
      <c r="Q39" s="35"/>
      <c r="R39" s="40"/>
      <c r="S39" s="41"/>
      <c r="T39" s="37"/>
    </row>
    <row r="40" spans="2:20" ht="34.5">
      <c r="B40" s="31" t="s">
        <v>22</v>
      </c>
      <c r="C40" s="31" t="s">
        <v>23</v>
      </c>
      <c r="D40" s="31" t="s">
        <v>20</v>
      </c>
      <c r="E40" s="32" t="s">
        <v>61</v>
      </c>
      <c r="F40" s="33">
        <v>6586150.65234375</v>
      </c>
      <c r="G40" s="33">
        <v>542187.91796875</v>
      </c>
      <c r="H40" s="34" t="s">
        <v>17</v>
      </c>
      <c r="I40" s="43" t="s">
        <v>27</v>
      </c>
      <c r="J40" s="30"/>
      <c r="K40" s="42">
        <v>60</v>
      </c>
      <c r="L40" s="35">
        <v>2017</v>
      </c>
      <c r="M40" s="34"/>
      <c r="N40" s="35"/>
      <c r="O40" s="34"/>
      <c r="P40" s="41"/>
      <c r="Q40" s="35"/>
      <c r="R40" s="40"/>
      <c r="S40" s="41"/>
      <c r="T40" s="37"/>
    </row>
    <row r="41" spans="2:20" ht="39">
      <c r="B41" s="31" t="s">
        <v>22</v>
      </c>
      <c r="C41" s="31" t="s">
        <v>23</v>
      </c>
      <c r="D41" s="31" t="s">
        <v>20</v>
      </c>
      <c r="E41" s="32" t="s">
        <v>62</v>
      </c>
      <c r="F41" s="33">
        <v>6587478.4375</v>
      </c>
      <c r="G41" s="33">
        <v>542525.546875</v>
      </c>
      <c r="H41" s="34"/>
      <c r="I41" s="43"/>
      <c r="J41" s="30"/>
      <c r="K41" s="42">
        <v>60</v>
      </c>
      <c r="L41" s="35">
        <v>2017</v>
      </c>
      <c r="M41" s="34"/>
      <c r="N41" s="35"/>
      <c r="O41" s="34"/>
      <c r="P41" s="41"/>
      <c r="Q41" s="35"/>
      <c r="R41" s="40"/>
      <c r="S41" s="41"/>
      <c r="T41" s="37"/>
    </row>
    <row r="42" spans="2:20" ht="39">
      <c r="B42" s="31" t="s">
        <v>22</v>
      </c>
      <c r="C42" s="31" t="s">
        <v>23</v>
      </c>
      <c r="D42" s="31" t="s">
        <v>20</v>
      </c>
      <c r="E42" s="32" t="s">
        <v>63</v>
      </c>
      <c r="F42" s="33">
        <v>6588814.8203125</v>
      </c>
      <c r="G42" s="33">
        <v>542945.2890625</v>
      </c>
      <c r="H42" s="34"/>
      <c r="I42" s="43"/>
      <c r="J42" s="30"/>
      <c r="K42" s="42">
        <v>60</v>
      </c>
      <c r="L42" s="35">
        <v>2017</v>
      </c>
      <c r="M42" s="34"/>
      <c r="N42" s="35"/>
      <c r="O42" s="34"/>
      <c r="P42" s="41"/>
      <c r="Q42" s="35"/>
      <c r="R42" s="40"/>
      <c r="S42" s="41"/>
      <c r="T42" s="37"/>
    </row>
    <row r="43" spans="2:20" ht="26.25">
      <c r="B43" s="31" t="s">
        <v>22</v>
      </c>
      <c r="C43" s="31" t="s">
        <v>23</v>
      </c>
      <c r="D43" s="31" t="s">
        <v>20</v>
      </c>
      <c r="E43" s="32" t="s">
        <v>64</v>
      </c>
      <c r="F43" s="33">
        <v>6590523.4609375</v>
      </c>
      <c r="G43" s="33">
        <v>538953.4609375</v>
      </c>
      <c r="H43" s="34" t="s">
        <v>17</v>
      </c>
      <c r="I43" s="43"/>
      <c r="J43" s="30"/>
      <c r="K43" s="42">
        <v>60</v>
      </c>
      <c r="L43" s="35">
        <v>2017</v>
      </c>
      <c r="M43" s="34"/>
      <c r="N43" s="35"/>
      <c r="O43" s="34"/>
      <c r="P43" s="41"/>
      <c r="Q43" s="35"/>
      <c r="R43" s="40"/>
      <c r="S43" s="41"/>
      <c r="T43" s="37"/>
    </row>
    <row r="44" spans="2:20" ht="26.25">
      <c r="B44" s="31" t="s">
        <v>22</v>
      </c>
      <c r="C44" s="31" t="s">
        <v>23</v>
      </c>
      <c r="D44" s="31" t="s">
        <v>20</v>
      </c>
      <c r="E44" s="32" t="s">
        <v>65</v>
      </c>
      <c r="F44" s="33">
        <v>6588758.234375</v>
      </c>
      <c r="G44" s="33">
        <v>540649.6484375</v>
      </c>
      <c r="H44" s="34" t="s">
        <v>17</v>
      </c>
      <c r="I44" s="43"/>
      <c r="J44" s="30"/>
      <c r="K44" s="42">
        <v>60</v>
      </c>
      <c r="L44" s="35">
        <v>2017</v>
      </c>
      <c r="M44" s="34"/>
      <c r="N44" s="35"/>
      <c r="O44" s="34"/>
      <c r="P44" s="41"/>
      <c r="Q44" s="35"/>
      <c r="R44" s="40"/>
      <c r="S44" s="41"/>
      <c r="T44" s="37"/>
    </row>
    <row r="45" spans="2:20" ht="39">
      <c r="B45" s="31" t="s">
        <v>22</v>
      </c>
      <c r="C45" s="31" t="s">
        <v>23</v>
      </c>
      <c r="D45" s="31" t="s">
        <v>20</v>
      </c>
      <c r="E45" s="32" t="s">
        <v>66</v>
      </c>
      <c r="F45" s="33">
        <v>6589047.5546875</v>
      </c>
      <c r="G45" s="33">
        <v>549374.2265625</v>
      </c>
      <c r="H45" s="34"/>
      <c r="I45" s="43"/>
      <c r="J45" s="30"/>
      <c r="K45" s="42">
        <v>60</v>
      </c>
      <c r="L45" s="35">
        <v>2017</v>
      </c>
      <c r="M45" s="34"/>
      <c r="N45" s="35"/>
      <c r="O45" s="34"/>
      <c r="P45" s="41"/>
      <c r="Q45" s="35"/>
      <c r="R45" s="40"/>
      <c r="S45" s="41"/>
      <c r="T45" s="37"/>
    </row>
    <row r="46" spans="2:20" ht="51.75">
      <c r="B46" s="31" t="s">
        <v>22</v>
      </c>
      <c r="C46" s="31" t="s">
        <v>23</v>
      </c>
      <c r="D46" s="31" t="s">
        <v>20</v>
      </c>
      <c r="E46" s="32" t="s">
        <v>67</v>
      </c>
      <c r="F46" s="33">
        <v>6588793.375</v>
      </c>
      <c r="G46" s="33">
        <v>543179.53125</v>
      </c>
      <c r="H46" s="34" t="s">
        <v>17</v>
      </c>
      <c r="I46" s="43" t="s">
        <v>27</v>
      </c>
      <c r="J46" s="30"/>
      <c r="K46" s="42">
        <v>60</v>
      </c>
      <c r="L46" s="35">
        <v>2017</v>
      </c>
      <c r="M46" s="34"/>
      <c r="N46" s="35"/>
      <c r="O46" s="34"/>
      <c r="P46" s="41"/>
      <c r="Q46" s="35"/>
      <c r="R46" s="40"/>
      <c r="S46" s="41"/>
      <c r="T46" s="37"/>
    </row>
    <row r="47" spans="2:20" ht="26.25">
      <c r="B47" s="31" t="s">
        <v>22</v>
      </c>
      <c r="C47" s="31" t="s">
        <v>23</v>
      </c>
      <c r="D47" s="31" t="s">
        <v>20</v>
      </c>
      <c r="E47" s="32" t="s">
        <v>68</v>
      </c>
      <c r="F47" s="33">
        <v>6583015.23046875</v>
      </c>
      <c r="G47" s="33">
        <v>536158.29296875</v>
      </c>
      <c r="H47" s="34" t="s">
        <v>17</v>
      </c>
      <c r="I47" s="43"/>
      <c r="J47" s="30"/>
      <c r="K47" s="42">
        <v>60</v>
      </c>
      <c r="L47" s="35">
        <v>2017</v>
      </c>
      <c r="M47" s="34"/>
      <c r="N47" s="35"/>
      <c r="O47" s="34"/>
      <c r="P47" s="41"/>
      <c r="Q47" s="35"/>
      <c r="R47" s="40"/>
      <c r="S47" s="41"/>
      <c r="T47" s="37"/>
    </row>
    <row r="48" spans="2:20" ht="51.75">
      <c r="B48" s="31" t="s">
        <v>22</v>
      </c>
      <c r="C48" s="31" t="s">
        <v>23</v>
      </c>
      <c r="D48" s="31" t="s">
        <v>20</v>
      </c>
      <c r="E48" s="32" t="s">
        <v>69</v>
      </c>
      <c r="F48" s="33">
        <v>6589271.25</v>
      </c>
      <c r="G48" s="33">
        <v>543271.515625</v>
      </c>
      <c r="H48" s="34"/>
      <c r="I48" s="43"/>
      <c r="J48" s="30"/>
      <c r="K48" s="42">
        <v>60</v>
      </c>
      <c r="L48" s="35">
        <v>2017</v>
      </c>
      <c r="M48" s="34"/>
      <c r="N48" s="35"/>
      <c r="O48" s="34"/>
      <c r="P48" s="41"/>
      <c r="Q48" s="35"/>
      <c r="R48" s="40"/>
      <c r="S48" s="41"/>
      <c r="T48" s="37"/>
    </row>
    <row r="49" spans="2:20" ht="39">
      <c r="B49" s="31" t="s">
        <v>22</v>
      </c>
      <c r="C49" s="31" t="s">
        <v>23</v>
      </c>
      <c r="D49" s="31" t="s">
        <v>20</v>
      </c>
      <c r="E49" s="32" t="s">
        <v>70</v>
      </c>
      <c r="F49" s="33">
        <v>6588030.7421875</v>
      </c>
      <c r="G49" s="33">
        <v>542250.58203125</v>
      </c>
      <c r="H49" s="34" t="s">
        <v>17</v>
      </c>
      <c r="I49" s="43" t="s">
        <v>27</v>
      </c>
      <c r="J49" s="30"/>
      <c r="K49" s="42">
        <v>60</v>
      </c>
      <c r="L49" s="35">
        <v>2017</v>
      </c>
      <c r="M49" s="34"/>
      <c r="N49" s="35"/>
      <c r="O49" s="34"/>
      <c r="P49" s="41"/>
      <c r="Q49" s="35"/>
      <c r="R49" s="40"/>
      <c r="S49" s="41"/>
      <c r="T49" s="37"/>
    </row>
    <row r="50" spans="2:20" ht="51.75">
      <c r="B50" s="31" t="s">
        <v>22</v>
      </c>
      <c r="C50" s="31" t="s">
        <v>23</v>
      </c>
      <c r="D50" s="31" t="s">
        <v>20</v>
      </c>
      <c r="E50" s="32" t="s">
        <v>71</v>
      </c>
      <c r="F50" s="33">
        <v>6592525.484375</v>
      </c>
      <c r="G50" s="33">
        <v>551209.390625</v>
      </c>
      <c r="H50" s="34" t="s">
        <v>17</v>
      </c>
      <c r="I50" s="43"/>
      <c r="J50" s="30"/>
      <c r="K50" s="42">
        <v>60</v>
      </c>
      <c r="L50" s="35">
        <v>2017</v>
      </c>
      <c r="M50" s="34"/>
      <c r="N50" s="35"/>
      <c r="O50" s="34"/>
      <c r="P50" s="41"/>
      <c r="Q50" s="35"/>
      <c r="R50" s="40"/>
      <c r="S50" s="41"/>
      <c r="T50" s="37"/>
    </row>
    <row r="51" spans="2:20" ht="26.25">
      <c r="B51" s="31" t="s">
        <v>22</v>
      </c>
      <c r="C51" s="31" t="s">
        <v>23</v>
      </c>
      <c r="D51" s="31" t="s">
        <v>20</v>
      </c>
      <c r="E51" s="32" t="s">
        <v>72</v>
      </c>
      <c r="F51" s="33">
        <v>6591073.1328125</v>
      </c>
      <c r="G51" s="33">
        <v>538704.125</v>
      </c>
      <c r="H51" s="34"/>
      <c r="I51" s="43"/>
      <c r="J51" s="30"/>
      <c r="K51" s="42">
        <v>60</v>
      </c>
      <c r="L51" s="35">
        <v>2017</v>
      </c>
      <c r="M51" s="34"/>
      <c r="N51" s="35"/>
      <c r="O51" s="34" t="s">
        <v>17</v>
      </c>
      <c r="P51" s="41"/>
      <c r="Q51" s="35"/>
      <c r="R51" s="40"/>
      <c r="S51" s="41"/>
      <c r="T51" s="37"/>
    </row>
    <row r="52" spans="2:20" ht="39">
      <c r="B52" s="31" t="s">
        <v>22</v>
      </c>
      <c r="C52" s="31" t="s">
        <v>23</v>
      </c>
      <c r="D52" s="31" t="s">
        <v>20</v>
      </c>
      <c r="E52" s="32" t="s">
        <v>73</v>
      </c>
      <c r="F52" s="33">
        <v>6590044.8984375</v>
      </c>
      <c r="G52" s="33">
        <v>542678.8984375</v>
      </c>
      <c r="H52" s="34"/>
      <c r="I52" s="43"/>
      <c r="J52" s="30"/>
      <c r="K52" s="42">
        <v>60</v>
      </c>
      <c r="L52" s="35">
        <v>2017</v>
      </c>
      <c r="M52" s="34"/>
      <c r="N52" s="35"/>
      <c r="O52" s="34"/>
      <c r="P52" s="41"/>
      <c r="Q52" s="35"/>
      <c r="R52" s="40"/>
      <c r="S52" s="41"/>
      <c r="T52" s="37"/>
    </row>
    <row r="53" spans="2:20" ht="51.75">
      <c r="B53" s="31" t="s">
        <v>22</v>
      </c>
      <c r="C53" s="31" t="s">
        <v>23</v>
      </c>
      <c r="D53" s="31" t="s">
        <v>20</v>
      </c>
      <c r="E53" s="32" t="s">
        <v>74</v>
      </c>
      <c r="F53" s="33">
        <v>6587028.8359375</v>
      </c>
      <c r="G53" s="33">
        <v>549224.765625</v>
      </c>
      <c r="H53" s="34"/>
      <c r="I53" s="43"/>
      <c r="J53" s="30"/>
      <c r="K53" s="42">
        <v>60</v>
      </c>
      <c r="L53" s="35">
        <v>2017</v>
      </c>
      <c r="M53" s="34"/>
      <c r="N53" s="35"/>
      <c r="O53" s="34"/>
      <c r="P53" s="41"/>
      <c r="Q53" s="35"/>
      <c r="R53" s="40"/>
      <c r="S53" s="41"/>
      <c r="T53" s="37"/>
    </row>
    <row r="54" spans="2:20" ht="34.5">
      <c r="B54" s="31" t="s">
        <v>22</v>
      </c>
      <c r="C54" s="31" t="s">
        <v>23</v>
      </c>
      <c r="D54" s="31" t="s">
        <v>20</v>
      </c>
      <c r="E54" s="32" t="s">
        <v>75</v>
      </c>
      <c r="F54" s="33">
        <v>6588703.1015625</v>
      </c>
      <c r="G54" s="33">
        <v>540294.0625</v>
      </c>
      <c r="H54" s="34" t="s">
        <v>17</v>
      </c>
      <c r="I54" s="43" t="s">
        <v>27</v>
      </c>
      <c r="J54" s="30"/>
      <c r="K54" s="42">
        <v>60</v>
      </c>
      <c r="L54" s="35">
        <v>2017</v>
      </c>
      <c r="M54" s="34"/>
      <c r="N54" s="35"/>
      <c r="O54" s="34"/>
      <c r="P54" s="41"/>
      <c r="Q54" s="35"/>
      <c r="R54" s="40"/>
      <c r="S54" s="41"/>
      <c r="T54" s="37"/>
    </row>
    <row r="55" spans="2:20" ht="39">
      <c r="B55" s="31" t="s">
        <v>22</v>
      </c>
      <c r="C55" s="31" t="s">
        <v>23</v>
      </c>
      <c r="D55" s="31" t="s">
        <v>20</v>
      </c>
      <c r="E55" s="32" t="s">
        <v>76</v>
      </c>
      <c r="F55" s="33">
        <v>6587714.203125</v>
      </c>
      <c r="G55" s="33">
        <v>536239.51953125</v>
      </c>
      <c r="H55" s="34" t="s">
        <v>17</v>
      </c>
      <c r="I55" s="43"/>
      <c r="J55" s="30"/>
      <c r="K55" s="42">
        <v>60</v>
      </c>
      <c r="L55" s="35">
        <v>2017</v>
      </c>
      <c r="M55" s="34"/>
      <c r="N55" s="35"/>
      <c r="O55" s="34"/>
      <c r="P55" s="41"/>
      <c r="Q55" s="35"/>
      <c r="R55" s="40"/>
      <c r="S55" s="41"/>
      <c r="T55" s="37"/>
    </row>
    <row r="56" spans="2:20" ht="39">
      <c r="B56" s="31" t="s">
        <v>22</v>
      </c>
      <c r="C56" s="31" t="s">
        <v>23</v>
      </c>
      <c r="D56" s="31" t="s">
        <v>20</v>
      </c>
      <c r="E56" s="32" t="s">
        <v>77</v>
      </c>
      <c r="F56" s="33">
        <v>6588390.46875</v>
      </c>
      <c r="G56" s="33">
        <v>544895.94921875</v>
      </c>
      <c r="H56" s="34" t="s">
        <v>17</v>
      </c>
      <c r="I56" s="43" t="s">
        <v>27</v>
      </c>
      <c r="J56" s="30"/>
      <c r="K56" s="42">
        <v>60</v>
      </c>
      <c r="L56" s="35">
        <v>2017</v>
      </c>
      <c r="M56" s="34"/>
      <c r="N56" s="35"/>
      <c r="O56" s="34"/>
      <c r="P56" s="41"/>
      <c r="Q56" s="35"/>
      <c r="R56" s="40"/>
      <c r="S56" s="41"/>
      <c r="T56" s="37"/>
    </row>
    <row r="57" spans="2:20" ht="39">
      <c r="B57" s="31" t="s">
        <v>22</v>
      </c>
      <c r="C57" s="31" t="s">
        <v>23</v>
      </c>
      <c r="D57" s="31" t="s">
        <v>20</v>
      </c>
      <c r="E57" s="32" t="s">
        <v>78</v>
      </c>
      <c r="F57" s="33">
        <v>6583220.41015625</v>
      </c>
      <c r="G57" s="33">
        <v>541035.94921875</v>
      </c>
      <c r="H57" s="34" t="s">
        <v>17</v>
      </c>
      <c r="I57" s="43"/>
      <c r="J57" s="30"/>
      <c r="K57" s="42">
        <v>60</v>
      </c>
      <c r="L57" s="35">
        <v>2017</v>
      </c>
      <c r="M57" s="34"/>
      <c r="N57" s="35"/>
      <c r="O57" s="34"/>
      <c r="P57" s="41"/>
      <c r="Q57" s="35"/>
      <c r="R57" s="40"/>
      <c r="S57" s="41"/>
      <c r="T57" s="37"/>
    </row>
    <row r="58" spans="2:20" ht="26.25">
      <c r="B58" s="31" t="s">
        <v>22</v>
      </c>
      <c r="C58" s="31" t="s">
        <v>23</v>
      </c>
      <c r="D58" s="31" t="s">
        <v>20</v>
      </c>
      <c r="E58" s="32" t="s">
        <v>79</v>
      </c>
      <c r="F58" s="33">
        <v>6584534.2578125</v>
      </c>
      <c r="G58" s="33">
        <v>540831.5078125</v>
      </c>
      <c r="H58" s="34" t="s">
        <v>17</v>
      </c>
      <c r="I58" s="43"/>
      <c r="J58" s="30"/>
      <c r="K58" s="42">
        <v>60</v>
      </c>
      <c r="L58" s="35">
        <v>2017</v>
      </c>
      <c r="M58" s="34"/>
      <c r="N58" s="35"/>
      <c r="O58" s="34"/>
      <c r="P58" s="41"/>
      <c r="Q58" s="35"/>
      <c r="R58" s="40"/>
      <c r="S58" s="41"/>
      <c r="T58" s="37"/>
    </row>
    <row r="59" spans="2:20" ht="26.25">
      <c r="B59" s="31" t="s">
        <v>22</v>
      </c>
      <c r="C59" s="31" t="s">
        <v>23</v>
      </c>
      <c r="D59" s="31" t="s">
        <v>20</v>
      </c>
      <c r="E59" s="32" t="s">
        <v>80</v>
      </c>
      <c r="F59" s="33">
        <v>6591201.23828125</v>
      </c>
      <c r="G59" s="33">
        <v>538010.9609375</v>
      </c>
      <c r="H59" s="34"/>
      <c r="I59" s="43"/>
      <c r="J59" s="30"/>
      <c r="K59" s="42">
        <v>60</v>
      </c>
      <c r="L59" s="35">
        <v>2017</v>
      </c>
      <c r="M59" s="34"/>
      <c r="N59" s="35"/>
      <c r="O59" s="34"/>
      <c r="P59" s="41"/>
      <c r="Q59" s="35"/>
      <c r="R59" s="40"/>
      <c r="S59" s="41"/>
      <c r="T59" s="37"/>
    </row>
    <row r="60" spans="2:20" ht="26.25">
      <c r="B60" s="31" t="s">
        <v>22</v>
      </c>
      <c r="C60" s="31" t="s">
        <v>23</v>
      </c>
      <c r="D60" s="31" t="s">
        <v>20</v>
      </c>
      <c r="E60" s="32" t="s">
        <v>81</v>
      </c>
      <c r="F60" s="33">
        <v>6581720.86328125</v>
      </c>
      <c r="G60" s="33">
        <v>538580.04296875</v>
      </c>
      <c r="H60" s="34" t="s">
        <v>17</v>
      </c>
      <c r="I60" s="43"/>
      <c r="J60" s="30"/>
      <c r="K60" s="42">
        <v>60</v>
      </c>
      <c r="L60" s="35">
        <v>2017</v>
      </c>
      <c r="M60" s="34"/>
      <c r="N60" s="35"/>
      <c r="O60" s="34"/>
      <c r="P60" s="41"/>
      <c r="Q60" s="35"/>
      <c r="R60" s="40"/>
      <c r="S60" s="41"/>
      <c r="T60" s="37"/>
    </row>
    <row r="61" spans="2:20" ht="34.5">
      <c r="B61" s="31" t="s">
        <v>22</v>
      </c>
      <c r="C61" s="31" t="s">
        <v>23</v>
      </c>
      <c r="D61" s="31" t="s">
        <v>20</v>
      </c>
      <c r="E61" s="32" t="s">
        <v>82</v>
      </c>
      <c r="F61" s="33">
        <v>6590250.7109375</v>
      </c>
      <c r="G61" s="33">
        <v>539413.9296875</v>
      </c>
      <c r="H61" s="34" t="s">
        <v>17</v>
      </c>
      <c r="I61" s="43" t="s">
        <v>27</v>
      </c>
      <c r="J61" s="30"/>
      <c r="K61" s="42">
        <v>60</v>
      </c>
      <c r="L61" s="35">
        <v>2017</v>
      </c>
      <c r="M61" s="34"/>
      <c r="N61" s="35"/>
      <c r="O61" s="34"/>
      <c r="P61" s="41"/>
      <c r="Q61" s="35"/>
      <c r="R61" s="40"/>
      <c r="S61" s="41"/>
      <c r="T61" s="37"/>
    </row>
    <row r="62" spans="2:20" ht="39">
      <c r="B62" s="31" t="s">
        <v>22</v>
      </c>
      <c r="C62" s="31" t="s">
        <v>23</v>
      </c>
      <c r="D62" s="31" t="s">
        <v>20</v>
      </c>
      <c r="E62" s="32" t="s">
        <v>83</v>
      </c>
      <c r="F62" s="33">
        <v>6584119.79296875</v>
      </c>
      <c r="G62" s="33">
        <v>540852.578125</v>
      </c>
      <c r="H62" s="34"/>
      <c r="I62" s="43"/>
      <c r="J62" s="30"/>
      <c r="K62" s="42">
        <v>60</v>
      </c>
      <c r="L62" s="35">
        <v>2017</v>
      </c>
      <c r="M62" s="34"/>
      <c r="N62" s="35"/>
      <c r="O62" s="34"/>
      <c r="P62" s="41"/>
      <c r="Q62" s="35"/>
      <c r="R62" s="40"/>
      <c r="S62" s="41"/>
      <c r="T62" s="37"/>
    </row>
    <row r="63" spans="2:20" ht="34.5">
      <c r="B63" s="31" t="s">
        <v>22</v>
      </c>
      <c r="C63" s="31" t="s">
        <v>23</v>
      </c>
      <c r="D63" s="31" t="s">
        <v>20</v>
      </c>
      <c r="E63" s="32" t="s">
        <v>84</v>
      </c>
      <c r="F63" s="33">
        <v>6589778.765625</v>
      </c>
      <c r="G63" s="33">
        <v>539786.4453125</v>
      </c>
      <c r="H63" s="34" t="s">
        <v>17</v>
      </c>
      <c r="I63" s="43" t="s">
        <v>27</v>
      </c>
      <c r="J63" s="30"/>
      <c r="K63" s="42">
        <v>60</v>
      </c>
      <c r="L63" s="35">
        <v>2017</v>
      </c>
      <c r="M63" s="34"/>
      <c r="N63" s="35"/>
      <c r="O63" s="34"/>
      <c r="P63" s="41"/>
      <c r="Q63" s="35"/>
      <c r="R63" s="40"/>
      <c r="S63" s="41"/>
      <c r="T63" s="37"/>
    </row>
    <row r="64" spans="2:20" ht="51.75">
      <c r="B64" s="31" t="s">
        <v>22</v>
      </c>
      <c r="C64" s="31" t="s">
        <v>23</v>
      </c>
      <c r="D64" s="31" t="s">
        <v>20</v>
      </c>
      <c r="E64" s="32" t="s">
        <v>85</v>
      </c>
      <c r="F64" s="33"/>
      <c r="G64" s="33"/>
      <c r="H64" s="34" t="s">
        <v>17</v>
      </c>
      <c r="I64" s="43"/>
      <c r="J64" s="30"/>
      <c r="K64" s="42">
        <v>60</v>
      </c>
      <c r="L64" s="35">
        <v>2017</v>
      </c>
      <c r="M64" s="34"/>
      <c r="N64" s="35"/>
      <c r="O64" s="34"/>
      <c r="P64" s="41"/>
      <c r="Q64" s="35"/>
      <c r="R64" s="40"/>
      <c r="S64" s="41"/>
      <c r="T64" s="37"/>
    </row>
    <row r="65" spans="2:20" ht="26.25">
      <c r="B65" s="31" t="s">
        <v>22</v>
      </c>
      <c r="C65" s="31" t="s">
        <v>23</v>
      </c>
      <c r="D65" s="31" t="s">
        <v>20</v>
      </c>
      <c r="E65" s="32" t="s">
        <v>86</v>
      </c>
      <c r="F65" s="33">
        <v>6586022.234375</v>
      </c>
      <c r="G65" s="33">
        <v>537528.796875</v>
      </c>
      <c r="H65" s="34"/>
      <c r="I65" s="43"/>
      <c r="J65" s="30"/>
      <c r="K65" s="42">
        <v>60</v>
      </c>
      <c r="L65" s="35">
        <v>2018</v>
      </c>
      <c r="M65" s="34"/>
      <c r="N65" s="35"/>
      <c r="O65" s="34"/>
      <c r="P65" s="41"/>
      <c r="Q65" s="35"/>
      <c r="R65" s="40"/>
      <c r="S65" s="41"/>
      <c r="T65" s="37"/>
    </row>
    <row r="66" spans="2:20" ht="39">
      <c r="B66" s="31" t="s">
        <v>22</v>
      </c>
      <c r="C66" s="31" t="s">
        <v>23</v>
      </c>
      <c r="D66" s="31" t="s">
        <v>20</v>
      </c>
      <c r="E66" s="32" t="s">
        <v>87</v>
      </c>
      <c r="F66" s="33">
        <v>6588219.80859375</v>
      </c>
      <c r="G66" s="33">
        <v>546519.7421875</v>
      </c>
      <c r="H66" s="34"/>
      <c r="I66" s="43"/>
      <c r="J66" s="30"/>
      <c r="K66" s="42">
        <v>60</v>
      </c>
      <c r="L66" s="35">
        <v>2018</v>
      </c>
      <c r="M66" s="34"/>
      <c r="N66" s="35"/>
      <c r="O66" s="34"/>
      <c r="P66" s="41"/>
      <c r="Q66" s="35"/>
      <c r="R66" s="40"/>
      <c r="S66" s="41"/>
      <c r="T66" s="37"/>
    </row>
    <row r="67" spans="2:20" ht="26.25">
      <c r="B67" s="31" t="s">
        <v>22</v>
      </c>
      <c r="C67" s="31" t="s">
        <v>23</v>
      </c>
      <c r="D67" s="31" t="s">
        <v>20</v>
      </c>
      <c r="E67" s="32" t="s">
        <v>88</v>
      </c>
      <c r="F67" s="33">
        <v>6588897.390625</v>
      </c>
      <c r="G67" s="33">
        <v>542862.0625</v>
      </c>
      <c r="H67" s="34"/>
      <c r="I67" s="43"/>
      <c r="J67" s="30"/>
      <c r="K67" s="42">
        <v>60</v>
      </c>
      <c r="L67" s="35">
        <v>2018</v>
      </c>
      <c r="M67" s="34"/>
      <c r="N67" s="35"/>
      <c r="O67" s="34"/>
      <c r="P67" s="41"/>
      <c r="Q67" s="35"/>
      <c r="R67" s="40"/>
      <c r="S67" s="41"/>
      <c r="T67" s="37"/>
    </row>
    <row r="68" spans="2:20" ht="26.25">
      <c r="B68" s="31" t="s">
        <v>22</v>
      </c>
      <c r="C68" s="31" t="s">
        <v>23</v>
      </c>
      <c r="D68" s="31" t="s">
        <v>20</v>
      </c>
      <c r="E68" s="32" t="s">
        <v>89</v>
      </c>
      <c r="F68" s="33">
        <v>6588608.421875</v>
      </c>
      <c r="G68" s="33">
        <v>546988.1171875</v>
      </c>
      <c r="H68" s="34"/>
      <c r="I68" s="43"/>
      <c r="J68" s="30"/>
      <c r="K68" s="42">
        <v>60</v>
      </c>
      <c r="L68" s="35">
        <v>2018</v>
      </c>
      <c r="M68" s="34"/>
      <c r="N68" s="35"/>
      <c r="O68" s="34"/>
      <c r="P68" s="41"/>
      <c r="Q68" s="35"/>
      <c r="R68" s="40"/>
      <c r="S68" s="41"/>
      <c r="T68" s="37"/>
    </row>
    <row r="69" spans="2:20" ht="39">
      <c r="B69" s="31" t="s">
        <v>22</v>
      </c>
      <c r="C69" s="31" t="s">
        <v>23</v>
      </c>
      <c r="D69" s="31" t="s">
        <v>20</v>
      </c>
      <c r="E69" s="32" t="s">
        <v>90</v>
      </c>
      <c r="F69" s="33">
        <v>6586251.890625</v>
      </c>
      <c r="G69" s="33">
        <v>539279.609375</v>
      </c>
      <c r="H69" s="34" t="s">
        <v>17</v>
      </c>
      <c r="I69" s="43" t="s">
        <v>27</v>
      </c>
      <c r="J69" s="30"/>
      <c r="K69" s="42">
        <v>60</v>
      </c>
      <c r="L69" s="35">
        <v>2018</v>
      </c>
      <c r="M69" s="34"/>
      <c r="N69" s="35"/>
      <c r="O69" s="34"/>
      <c r="P69" s="41"/>
      <c r="Q69" s="35"/>
      <c r="R69" s="40"/>
      <c r="S69" s="41"/>
      <c r="T69" s="37"/>
    </row>
    <row r="70" spans="2:20" ht="39">
      <c r="B70" s="31" t="s">
        <v>22</v>
      </c>
      <c r="C70" s="31" t="s">
        <v>23</v>
      </c>
      <c r="D70" s="31" t="s">
        <v>20</v>
      </c>
      <c r="E70" s="32" t="s">
        <v>91</v>
      </c>
      <c r="F70" s="33">
        <v>6585258.59375</v>
      </c>
      <c r="G70" s="33">
        <v>540010.734375</v>
      </c>
      <c r="H70" s="34" t="s">
        <v>17</v>
      </c>
      <c r="I70" s="43" t="s">
        <v>27</v>
      </c>
      <c r="J70" s="30"/>
      <c r="K70" s="42">
        <v>60</v>
      </c>
      <c r="L70" s="35">
        <v>2018</v>
      </c>
      <c r="M70" s="34"/>
      <c r="N70" s="35"/>
      <c r="O70" s="34"/>
      <c r="P70" s="41"/>
      <c r="Q70" s="35"/>
      <c r="R70" s="40"/>
      <c r="S70" s="41"/>
      <c r="T70" s="37"/>
    </row>
    <row r="71" spans="2:20" ht="39">
      <c r="B71" s="31" t="s">
        <v>22</v>
      </c>
      <c r="C71" s="31" t="s">
        <v>23</v>
      </c>
      <c r="D71" s="31" t="s">
        <v>20</v>
      </c>
      <c r="E71" s="32" t="s">
        <v>92</v>
      </c>
      <c r="F71" s="33">
        <v>6587253.6640625</v>
      </c>
      <c r="G71" s="33">
        <v>546818.140625</v>
      </c>
      <c r="H71" s="34"/>
      <c r="I71" s="43"/>
      <c r="J71" s="30"/>
      <c r="K71" s="42">
        <v>60</v>
      </c>
      <c r="L71" s="35">
        <v>2018</v>
      </c>
      <c r="M71" s="34"/>
      <c r="N71" s="35"/>
      <c r="O71" s="34"/>
      <c r="P71" s="41"/>
      <c r="Q71" s="35"/>
      <c r="R71" s="40"/>
      <c r="S71" s="41"/>
      <c r="T71" s="37"/>
    </row>
    <row r="72" spans="2:20" ht="34.5">
      <c r="B72" s="31" t="s">
        <v>22</v>
      </c>
      <c r="C72" s="31" t="s">
        <v>23</v>
      </c>
      <c r="D72" s="31" t="s">
        <v>20</v>
      </c>
      <c r="E72" s="32" t="s">
        <v>93</v>
      </c>
      <c r="F72" s="33">
        <v>6584962.6640625</v>
      </c>
      <c r="G72" s="33">
        <v>540022.40625</v>
      </c>
      <c r="H72" s="34" t="s">
        <v>17</v>
      </c>
      <c r="I72" s="43" t="s">
        <v>27</v>
      </c>
      <c r="J72" s="30"/>
      <c r="K72" s="42">
        <v>60</v>
      </c>
      <c r="L72" s="35">
        <v>2018</v>
      </c>
      <c r="M72" s="34"/>
      <c r="N72" s="35"/>
      <c r="O72" s="34"/>
      <c r="P72" s="41"/>
      <c r="Q72" s="35"/>
      <c r="R72" s="40"/>
      <c r="S72" s="41"/>
      <c r="T72" s="37"/>
    </row>
    <row r="73" spans="2:20" ht="39">
      <c r="B73" s="31" t="s">
        <v>22</v>
      </c>
      <c r="C73" s="31" t="s">
        <v>23</v>
      </c>
      <c r="D73" s="31" t="s">
        <v>20</v>
      </c>
      <c r="E73" s="32" t="s">
        <v>94</v>
      </c>
      <c r="F73" s="33">
        <v>6587733.93359375</v>
      </c>
      <c r="G73" s="33">
        <v>542267.7421875</v>
      </c>
      <c r="H73" s="34"/>
      <c r="I73" s="43"/>
      <c r="J73" s="30"/>
      <c r="K73" s="42">
        <v>60</v>
      </c>
      <c r="L73" s="35">
        <v>2018</v>
      </c>
      <c r="M73" s="34"/>
      <c r="N73" s="35"/>
      <c r="O73" s="34"/>
      <c r="P73" s="41"/>
      <c r="Q73" s="35"/>
      <c r="R73" s="40"/>
      <c r="S73" s="41"/>
      <c r="T73" s="37"/>
    </row>
    <row r="74" spans="2:20" ht="34.5">
      <c r="B74" s="31" t="s">
        <v>22</v>
      </c>
      <c r="C74" s="31" t="s">
        <v>23</v>
      </c>
      <c r="D74" s="31" t="s">
        <v>20</v>
      </c>
      <c r="E74" s="32" t="s">
        <v>95</v>
      </c>
      <c r="F74" s="33">
        <v>6584581.7734375</v>
      </c>
      <c r="G74" s="33">
        <v>538562.1953125</v>
      </c>
      <c r="H74" s="34" t="s">
        <v>17</v>
      </c>
      <c r="I74" s="43" t="s">
        <v>27</v>
      </c>
      <c r="J74" s="30"/>
      <c r="K74" s="42">
        <v>60</v>
      </c>
      <c r="L74" s="35">
        <v>2018</v>
      </c>
      <c r="M74" s="34"/>
      <c r="N74" s="35"/>
      <c r="O74" s="34"/>
      <c r="P74" s="41"/>
      <c r="Q74" s="35"/>
      <c r="R74" s="40"/>
      <c r="S74" s="41"/>
      <c r="T74" s="37"/>
    </row>
    <row r="75" spans="2:20" ht="39">
      <c r="B75" s="31" t="s">
        <v>22</v>
      </c>
      <c r="C75" s="31" t="s">
        <v>23</v>
      </c>
      <c r="D75" s="31" t="s">
        <v>20</v>
      </c>
      <c r="E75" s="32" t="s">
        <v>96</v>
      </c>
      <c r="F75" s="33">
        <v>6582564.6484375</v>
      </c>
      <c r="G75" s="33">
        <v>540849.8515625</v>
      </c>
      <c r="H75" s="34" t="s">
        <v>17</v>
      </c>
      <c r="I75" s="43" t="s">
        <v>27</v>
      </c>
      <c r="J75" s="30"/>
      <c r="K75" s="42">
        <v>60</v>
      </c>
      <c r="L75" s="35">
        <v>2018</v>
      </c>
      <c r="M75" s="34"/>
      <c r="N75" s="35"/>
      <c r="O75" s="34"/>
      <c r="P75" s="41"/>
      <c r="Q75" s="35"/>
      <c r="R75" s="40"/>
      <c r="S75" s="41"/>
      <c r="T75" s="37"/>
    </row>
    <row r="76" spans="2:20" ht="26.25">
      <c r="B76" s="31" t="s">
        <v>22</v>
      </c>
      <c r="C76" s="31" t="s">
        <v>23</v>
      </c>
      <c r="D76" s="31" t="s">
        <v>20</v>
      </c>
      <c r="E76" s="32" t="s">
        <v>97</v>
      </c>
      <c r="F76" s="33">
        <v>6585122.234375</v>
      </c>
      <c r="G76" s="33">
        <v>537204.359375</v>
      </c>
      <c r="H76" s="34"/>
      <c r="I76" s="43"/>
      <c r="J76" s="30"/>
      <c r="K76" s="42">
        <v>60</v>
      </c>
      <c r="L76" s="35">
        <v>2018</v>
      </c>
      <c r="M76" s="34"/>
      <c r="N76" s="35"/>
      <c r="O76" s="34"/>
      <c r="P76" s="41"/>
      <c r="Q76" s="35"/>
      <c r="R76" s="40"/>
      <c r="S76" s="41"/>
      <c r="T76" s="37"/>
    </row>
    <row r="77" spans="2:20" ht="26.25">
      <c r="B77" s="31" t="s">
        <v>22</v>
      </c>
      <c r="C77" s="31" t="s">
        <v>23</v>
      </c>
      <c r="D77" s="31" t="s">
        <v>20</v>
      </c>
      <c r="E77" s="32" t="s">
        <v>98</v>
      </c>
      <c r="F77" s="33">
        <v>6585278.9140625</v>
      </c>
      <c r="G77" s="33">
        <v>536902.3984375</v>
      </c>
      <c r="H77" s="34" t="s">
        <v>17</v>
      </c>
      <c r="I77" s="43"/>
      <c r="J77" s="30"/>
      <c r="K77" s="42">
        <v>60</v>
      </c>
      <c r="L77" s="35">
        <v>2018</v>
      </c>
      <c r="M77" s="34"/>
      <c r="N77" s="35"/>
      <c r="O77" s="34"/>
      <c r="P77" s="41"/>
      <c r="Q77" s="35"/>
      <c r="R77" s="40"/>
      <c r="S77" s="41"/>
      <c r="T77" s="37"/>
    </row>
    <row r="78" spans="2:20" ht="26.25">
      <c r="B78" s="31" t="s">
        <v>22</v>
      </c>
      <c r="C78" s="31" t="s">
        <v>23</v>
      </c>
      <c r="D78" s="31" t="s">
        <v>20</v>
      </c>
      <c r="E78" s="32" t="s">
        <v>99</v>
      </c>
      <c r="F78" s="33">
        <v>6587514.1640625</v>
      </c>
      <c r="G78" s="33">
        <v>539346.828125</v>
      </c>
      <c r="H78" s="34"/>
      <c r="I78" s="43"/>
      <c r="J78" s="30"/>
      <c r="K78" s="42">
        <v>60</v>
      </c>
      <c r="L78" s="35">
        <v>2018</v>
      </c>
      <c r="M78" s="34"/>
      <c r="N78" s="35"/>
      <c r="O78" s="34"/>
      <c r="P78" s="41"/>
      <c r="Q78" s="35"/>
      <c r="R78" s="40"/>
      <c r="S78" s="41"/>
      <c r="T78" s="37"/>
    </row>
    <row r="79" spans="2:20" ht="26.25">
      <c r="B79" s="31" t="s">
        <v>22</v>
      </c>
      <c r="C79" s="31" t="s">
        <v>23</v>
      </c>
      <c r="D79" s="31" t="s">
        <v>20</v>
      </c>
      <c r="E79" s="32" t="s">
        <v>100</v>
      </c>
      <c r="F79" s="33">
        <v>6587686.28125</v>
      </c>
      <c r="G79" s="33">
        <v>539245.640625</v>
      </c>
      <c r="H79" s="34" t="s">
        <v>17</v>
      </c>
      <c r="I79" s="43"/>
      <c r="J79" s="30"/>
      <c r="K79" s="42">
        <v>60</v>
      </c>
      <c r="L79" s="35">
        <v>2018</v>
      </c>
      <c r="M79" s="34"/>
      <c r="N79" s="35"/>
      <c r="O79" s="34"/>
      <c r="P79" s="41"/>
      <c r="Q79" s="35"/>
      <c r="R79" s="40"/>
      <c r="S79" s="41"/>
      <c r="T79" s="37"/>
    </row>
    <row r="80" spans="2:20" ht="39">
      <c r="B80" s="31" t="s">
        <v>22</v>
      </c>
      <c r="C80" s="31" t="s">
        <v>23</v>
      </c>
      <c r="D80" s="31" t="s">
        <v>20</v>
      </c>
      <c r="E80" s="32" t="s">
        <v>101</v>
      </c>
      <c r="F80" s="33">
        <v>6587939.90625</v>
      </c>
      <c r="G80" s="33">
        <v>539940.30078125</v>
      </c>
      <c r="H80" s="34"/>
      <c r="I80" s="43"/>
      <c r="J80" s="30"/>
      <c r="K80" s="42">
        <v>60</v>
      </c>
      <c r="L80" s="35">
        <v>2018</v>
      </c>
      <c r="M80" s="34"/>
      <c r="N80" s="35"/>
      <c r="O80" s="34"/>
      <c r="P80" s="41"/>
      <c r="Q80" s="35"/>
      <c r="R80" s="40"/>
      <c r="S80" s="41"/>
      <c r="T80" s="37"/>
    </row>
    <row r="81" spans="2:20" ht="26.25">
      <c r="B81" s="31" t="s">
        <v>22</v>
      </c>
      <c r="C81" s="31" t="s">
        <v>23</v>
      </c>
      <c r="D81" s="31" t="s">
        <v>20</v>
      </c>
      <c r="E81" s="32" t="s">
        <v>102</v>
      </c>
      <c r="F81" s="33">
        <v>6591369.3828125</v>
      </c>
      <c r="G81" s="33">
        <v>539249.3125</v>
      </c>
      <c r="H81" s="34" t="s">
        <v>17</v>
      </c>
      <c r="I81" s="43"/>
      <c r="J81" s="30"/>
      <c r="K81" s="42">
        <v>60</v>
      </c>
      <c r="L81" s="35">
        <v>2018</v>
      </c>
      <c r="M81" s="34"/>
      <c r="N81" s="35"/>
      <c r="O81" s="34"/>
      <c r="P81" s="41"/>
      <c r="Q81" s="35"/>
      <c r="R81" s="40"/>
      <c r="S81" s="41"/>
      <c r="T81" s="37"/>
    </row>
    <row r="82" spans="2:20" ht="34.5">
      <c r="B82" s="31" t="s">
        <v>22</v>
      </c>
      <c r="C82" s="31" t="s">
        <v>23</v>
      </c>
      <c r="D82" s="31" t="s">
        <v>20</v>
      </c>
      <c r="E82" s="32" t="s">
        <v>103</v>
      </c>
      <c r="F82" s="33">
        <v>6587177.3203125</v>
      </c>
      <c r="G82" s="33">
        <v>539819.953125</v>
      </c>
      <c r="H82" s="34" t="s">
        <v>17</v>
      </c>
      <c r="I82" s="43" t="s">
        <v>27</v>
      </c>
      <c r="J82" s="30"/>
      <c r="K82" s="42">
        <v>60</v>
      </c>
      <c r="L82" s="35">
        <v>2018</v>
      </c>
      <c r="M82" s="34"/>
      <c r="N82" s="35"/>
      <c r="O82" s="34"/>
      <c r="P82" s="41"/>
      <c r="Q82" s="35"/>
      <c r="R82" s="40"/>
      <c r="S82" s="41"/>
      <c r="T82" s="37"/>
    </row>
    <row r="83" spans="2:20" ht="26.25">
      <c r="B83" s="31" t="s">
        <v>22</v>
      </c>
      <c r="C83" s="31" t="s">
        <v>23</v>
      </c>
      <c r="D83" s="31" t="s">
        <v>20</v>
      </c>
      <c r="E83" s="32" t="s">
        <v>36</v>
      </c>
      <c r="F83" s="33">
        <v>6586459.2890625</v>
      </c>
      <c r="G83" s="33">
        <v>538931.16796875</v>
      </c>
      <c r="H83" s="34"/>
      <c r="I83" s="43"/>
      <c r="J83" s="30"/>
      <c r="K83" s="42">
        <v>60</v>
      </c>
      <c r="L83" s="35">
        <v>2018</v>
      </c>
      <c r="M83" s="34"/>
      <c r="N83" s="35"/>
      <c r="O83" s="34"/>
      <c r="P83" s="41"/>
      <c r="Q83" s="35"/>
      <c r="R83" s="40"/>
      <c r="S83" s="41"/>
      <c r="T83" s="37"/>
    </row>
    <row r="84" spans="2:20" ht="26.25">
      <c r="B84" s="31" t="s">
        <v>22</v>
      </c>
      <c r="C84" s="31" t="s">
        <v>23</v>
      </c>
      <c r="D84" s="31" t="s">
        <v>20</v>
      </c>
      <c r="E84" s="32" t="s">
        <v>104</v>
      </c>
      <c r="F84" s="33">
        <v>6582222.203125</v>
      </c>
      <c r="G84" s="33">
        <v>540988.71484375</v>
      </c>
      <c r="H84" s="34" t="s">
        <v>17</v>
      </c>
      <c r="I84" s="43"/>
      <c r="J84" s="30"/>
      <c r="K84" s="42">
        <v>60</v>
      </c>
      <c r="L84" s="35">
        <v>2018</v>
      </c>
      <c r="M84" s="34"/>
      <c r="N84" s="35"/>
      <c r="O84" s="34"/>
      <c r="P84" s="41"/>
      <c r="Q84" s="35"/>
      <c r="R84" s="40"/>
      <c r="S84" s="41"/>
      <c r="T84" s="37"/>
    </row>
    <row r="85" spans="2:20" ht="39">
      <c r="B85" s="31" t="s">
        <v>22</v>
      </c>
      <c r="C85" s="31" t="s">
        <v>23</v>
      </c>
      <c r="D85" s="31" t="s">
        <v>20</v>
      </c>
      <c r="E85" s="32" t="s">
        <v>105</v>
      </c>
      <c r="F85" s="33">
        <v>6586187.3359375</v>
      </c>
      <c r="G85" s="33">
        <v>536640.21875</v>
      </c>
      <c r="H85" s="34" t="s">
        <v>17</v>
      </c>
      <c r="I85" s="43" t="s">
        <v>27</v>
      </c>
      <c r="J85" s="30"/>
      <c r="K85" s="42">
        <v>60</v>
      </c>
      <c r="L85" s="35">
        <v>2018</v>
      </c>
      <c r="M85" s="34"/>
      <c r="N85" s="35"/>
      <c r="O85" s="34"/>
      <c r="P85" s="41"/>
      <c r="Q85" s="35"/>
      <c r="R85" s="40"/>
      <c r="S85" s="41"/>
      <c r="T85" s="37"/>
    </row>
    <row r="86" spans="2:20" ht="39">
      <c r="B86" s="31" t="s">
        <v>22</v>
      </c>
      <c r="C86" s="31" t="s">
        <v>23</v>
      </c>
      <c r="D86" s="31" t="s">
        <v>20</v>
      </c>
      <c r="E86" s="32" t="s">
        <v>106</v>
      </c>
      <c r="F86" s="33">
        <v>6588170.640625</v>
      </c>
      <c r="G86" s="33">
        <v>543655.171875</v>
      </c>
      <c r="H86" s="34" t="s">
        <v>17</v>
      </c>
      <c r="I86" s="43" t="s">
        <v>27</v>
      </c>
      <c r="J86" s="30"/>
      <c r="K86" s="42">
        <v>60</v>
      </c>
      <c r="L86" s="35">
        <v>2018</v>
      </c>
      <c r="M86" s="34"/>
      <c r="N86" s="35"/>
      <c r="O86" s="34"/>
      <c r="P86" s="41"/>
      <c r="Q86" s="35"/>
      <c r="R86" s="40"/>
      <c r="S86" s="41"/>
      <c r="T86" s="37"/>
    </row>
    <row r="87" spans="2:20" ht="39">
      <c r="B87" s="31" t="s">
        <v>22</v>
      </c>
      <c r="C87" s="31" t="s">
        <v>23</v>
      </c>
      <c r="D87" s="31" t="s">
        <v>20</v>
      </c>
      <c r="E87" s="32" t="s">
        <v>107</v>
      </c>
      <c r="F87" s="33">
        <v>6586563.94140625</v>
      </c>
      <c r="G87" s="33">
        <v>537468.3671875</v>
      </c>
      <c r="H87" s="34" t="s">
        <v>17</v>
      </c>
      <c r="I87" s="43"/>
      <c r="J87" s="30"/>
      <c r="K87" s="42">
        <v>60</v>
      </c>
      <c r="L87" s="35">
        <v>2018</v>
      </c>
      <c r="M87" s="34"/>
      <c r="N87" s="35"/>
      <c r="O87" s="34"/>
      <c r="P87" s="41"/>
      <c r="Q87" s="35"/>
      <c r="R87" s="40"/>
      <c r="S87" s="41"/>
      <c r="T87" s="37"/>
    </row>
    <row r="88" spans="2:20" ht="26.25">
      <c r="B88" s="31" t="s">
        <v>22</v>
      </c>
      <c r="C88" s="31" t="s">
        <v>23</v>
      </c>
      <c r="D88" s="31" t="s">
        <v>20</v>
      </c>
      <c r="E88" s="32" t="s">
        <v>108</v>
      </c>
      <c r="F88" s="33">
        <v>6584598.19921875</v>
      </c>
      <c r="G88" s="33">
        <v>539831.77734375</v>
      </c>
      <c r="H88" s="34"/>
      <c r="I88" s="43"/>
      <c r="J88" s="30"/>
      <c r="K88" s="42">
        <v>60</v>
      </c>
      <c r="L88" s="35">
        <v>2018</v>
      </c>
      <c r="M88" s="34"/>
      <c r="N88" s="35"/>
      <c r="O88" s="34"/>
      <c r="P88" s="41"/>
      <c r="Q88" s="35"/>
      <c r="R88" s="40"/>
      <c r="S88" s="41"/>
      <c r="T88" s="37"/>
    </row>
    <row r="89" spans="2:20" ht="39">
      <c r="B89" s="31" t="s">
        <v>22</v>
      </c>
      <c r="C89" s="31" t="s">
        <v>23</v>
      </c>
      <c r="D89" s="31" t="s">
        <v>20</v>
      </c>
      <c r="E89" s="32" t="s">
        <v>109</v>
      </c>
      <c r="F89" s="33">
        <v>6584566.14453125</v>
      </c>
      <c r="G89" s="33">
        <v>537441.97265625</v>
      </c>
      <c r="H89" s="34" t="s">
        <v>17</v>
      </c>
      <c r="I89" s="43"/>
      <c r="J89" s="30"/>
      <c r="K89" s="42">
        <v>60</v>
      </c>
      <c r="L89" s="35">
        <v>2018</v>
      </c>
      <c r="M89" s="34"/>
      <c r="N89" s="35"/>
      <c r="O89" s="34"/>
      <c r="P89" s="41"/>
      <c r="Q89" s="35"/>
      <c r="R89" s="40"/>
      <c r="S89" s="41"/>
      <c r="T89" s="37"/>
    </row>
    <row r="90" spans="2:20" ht="26.25">
      <c r="B90" s="31" t="s">
        <v>22</v>
      </c>
      <c r="C90" s="31" t="s">
        <v>23</v>
      </c>
      <c r="D90" s="31" t="s">
        <v>20</v>
      </c>
      <c r="E90" s="32" t="s">
        <v>110</v>
      </c>
      <c r="F90" s="33">
        <v>6587955.1484375</v>
      </c>
      <c r="G90" s="33">
        <v>542378.6796875</v>
      </c>
      <c r="H90" s="34"/>
      <c r="I90" s="43"/>
      <c r="J90" s="30"/>
      <c r="K90" s="42">
        <v>60</v>
      </c>
      <c r="L90" s="35">
        <v>2018</v>
      </c>
      <c r="M90" s="34"/>
      <c r="N90" s="35"/>
      <c r="O90" s="34"/>
      <c r="P90" s="41"/>
      <c r="Q90" s="35"/>
      <c r="R90" s="40"/>
      <c r="S90" s="41"/>
      <c r="T90" s="37"/>
    </row>
    <row r="91" spans="2:20" ht="26.25">
      <c r="B91" s="31" t="s">
        <v>22</v>
      </c>
      <c r="C91" s="31" t="s">
        <v>23</v>
      </c>
      <c r="D91" s="31" t="s">
        <v>20</v>
      </c>
      <c r="E91" s="32" t="s">
        <v>111</v>
      </c>
      <c r="F91" s="33">
        <v>6586857.7578125</v>
      </c>
      <c r="G91" s="33">
        <v>538763.4296875</v>
      </c>
      <c r="H91" s="34"/>
      <c r="I91" s="43"/>
      <c r="J91" s="30"/>
      <c r="K91" s="42">
        <v>60</v>
      </c>
      <c r="L91" s="35">
        <v>2018</v>
      </c>
      <c r="M91" s="34"/>
      <c r="N91" s="35"/>
      <c r="O91" s="34"/>
      <c r="P91" s="41"/>
      <c r="Q91" s="35"/>
      <c r="R91" s="40"/>
      <c r="S91" s="41"/>
      <c r="T91" s="37"/>
    </row>
    <row r="92" spans="2:20" ht="39">
      <c r="B92" s="31" t="s">
        <v>22</v>
      </c>
      <c r="C92" s="31" t="s">
        <v>23</v>
      </c>
      <c r="D92" s="31" t="s">
        <v>20</v>
      </c>
      <c r="E92" s="32" t="s">
        <v>112</v>
      </c>
      <c r="F92" s="33">
        <v>6585552.26171875</v>
      </c>
      <c r="G92" s="33">
        <v>541711.98828125</v>
      </c>
      <c r="H92" s="34"/>
      <c r="I92" s="43"/>
      <c r="J92" s="30"/>
      <c r="K92" s="42">
        <v>60</v>
      </c>
      <c r="L92" s="35">
        <v>2018</v>
      </c>
      <c r="M92" s="34"/>
      <c r="N92" s="35"/>
      <c r="O92" s="34"/>
      <c r="P92" s="41"/>
      <c r="Q92" s="35"/>
      <c r="R92" s="40"/>
      <c r="S92" s="41"/>
      <c r="T92" s="37"/>
    </row>
    <row r="93" spans="2:20" ht="39">
      <c r="B93" s="31" t="s">
        <v>22</v>
      </c>
      <c r="C93" s="31" t="s">
        <v>23</v>
      </c>
      <c r="D93" s="31" t="s">
        <v>20</v>
      </c>
      <c r="E93" s="32" t="s">
        <v>113</v>
      </c>
      <c r="F93" s="33">
        <v>6586789.6171875</v>
      </c>
      <c r="G93" s="33">
        <v>541901.6875</v>
      </c>
      <c r="H93" s="34"/>
      <c r="I93" s="43"/>
      <c r="J93" s="30"/>
      <c r="K93" s="42">
        <v>60</v>
      </c>
      <c r="L93" s="35">
        <v>2019</v>
      </c>
      <c r="M93" s="34"/>
      <c r="N93" s="35"/>
      <c r="O93" s="34"/>
      <c r="P93" s="41"/>
      <c r="Q93" s="35"/>
      <c r="R93" s="40"/>
      <c r="S93" s="41"/>
      <c r="T93" s="37"/>
    </row>
    <row r="94" spans="2:20" ht="26.25">
      <c r="B94" s="31" t="s">
        <v>22</v>
      </c>
      <c r="C94" s="31" t="s">
        <v>23</v>
      </c>
      <c r="D94" s="31" t="s">
        <v>20</v>
      </c>
      <c r="E94" s="32" t="s">
        <v>114</v>
      </c>
      <c r="F94" s="33">
        <v>6591592.2890625</v>
      </c>
      <c r="G94" s="33">
        <v>538564.53125</v>
      </c>
      <c r="H94" s="34" t="s">
        <v>17</v>
      </c>
      <c r="I94" s="43"/>
      <c r="J94" s="30"/>
      <c r="K94" s="42">
        <v>60</v>
      </c>
      <c r="L94" s="35">
        <v>2019</v>
      </c>
      <c r="M94" s="34"/>
      <c r="N94" s="35"/>
      <c r="O94" s="34"/>
      <c r="P94" s="41"/>
      <c r="Q94" s="35"/>
      <c r="R94" s="40"/>
      <c r="S94" s="41"/>
      <c r="T94" s="37"/>
    </row>
    <row r="95" spans="2:20" ht="26.25">
      <c r="B95" s="31" t="s">
        <v>22</v>
      </c>
      <c r="C95" s="31" t="s">
        <v>23</v>
      </c>
      <c r="D95" s="31" t="s">
        <v>20</v>
      </c>
      <c r="E95" s="32" t="s">
        <v>115</v>
      </c>
      <c r="F95" s="33">
        <v>6588786.9140625</v>
      </c>
      <c r="G95" s="33">
        <v>546804.3984375</v>
      </c>
      <c r="H95" s="34" t="s">
        <v>17</v>
      </c>
      <c r="I95" s="43"/>
      <c r="J95" s="30"/>
      <c r="K95" s="42">
        <v>60</v>
      </c>
      <c r="L95" s="35">
        <v>2019</v>
      </c>
      <c r="M95" s="34"/>
      <c r="N95" s="35"/>
      <c r="O95" s="34"/>
      <c r="P95" s="41"/>
      <c r="Q95" s="35"/>
      <c r="R95" s="40"/>
      <c r="S95" s="41"/>
      <c r="T95" s="37"/>
    </row>
    <row r="96" spans="2:20" ht="26.25">
      <c r="B96" s="31" t="s">
        <v>22</v>
      </c>
      <c r="C96" s="31" t="s">
        <v>23</v>
      </c>
      <c r="D96" s="31" t="s">
        <v>20</v>
      </c>
      <c r="E96" s="32" t="s">
        <v>116</v>
      </c>
      <c r="F96" s="33">
        <v>6585375.0625</v>
      </c>
      <c r="G96" s="33">
        <v>536897.9765625</v>
      </c>
      <c r="H96" s="34"/>
      <c r="I96" s="43"/>
      <c r="J96" s="30"/>
      <c r="K96" s="42">
        <v>60</v>
      </c>
      <c r="L96" s="35">
        <v>2019</v>
      </c>
      <c r="M96" s="34"/>
      <c r="N96" s="35"/>
      <c r="O96" s="34"/>
      <c r="P96" s="41"/>
      <c r="Q96" s="35"/>
      <c r="R96" s="40"/>
      <c r="S96" s="41"/>
      <c r="T96" s="37"/>
    </row>
    <row r="97" spans="2:20" ht="26.25">
      <c r="B97" s="31" t="s">
        <v>22</v>
      </c>
      <c r="C97" s="31" t="s">
        <v>23</v>
      </c>
      <c r="D97" s="31" t="s">
        <v>20</v>
      </c>
      <c r="E97" s="32" t="s">
        <v>117</v>
      </c>
      <c r="F97" s="33">
        <v>6591954.7265625</v>
      </c>
      <c r="G97" s="33">
        <v>546678.75</v>
      </c>
      <c r="H97" s="34" t="s">
        <v>17</v>
      </c>
      <c r="I97" s="43"/>
      <c r="J97" s="30"/>
      <c r="K97" s="42">
        <v>60</v>
      </c>
      <c r="L97" s="35">
        <v>2019</v>
      </c>
      <c r="M97" s="34"/>
      <c r="N97" s="35"/>
      <c r="O97" s="34"/>
      <c r="P97" s="41"/>
      <c r="Q97" s="35"/>
      <c r="R97" s="40"/>
      <c r="S97" s="41"/>
      <c r="T97" s="37"/>
    </row>
    <row r="98" spans="2:20" ht="39">
      <c r="B98" s="31" t="s">
        <v>22</v>
      </c>
      <c r="C98" s="31" t="s">
        <v>23</v>
      </c>
      <c r="D98" s="31" t="s">
        <v>20</v>
      </c>
      <c r="E98" s="32" t="s">
        <v>118</v>
      </c>
      <c r="F98" s="33">
        <v>6592871.8515625</v>
      </c>
      <c r="G98" s="33">
        <v>547499.9765625</v>
      </c>
      <c r="H98" s="34"/>
      <c r="I98" s="43"/>
      <c r="J98" s="30"/>
      <c r="K98" s="42">
        <v>60</v>
      </c>
      <c r="L98" s="35">
        <v>2019</v>
      </c>
      <c r="M98" s="34"/>
      <c r="N98" s="35"/>
      <c r="O98" s="34"/>
      <c r="P98" s="41"/>
      <c r="Q98" s="35"/>
      <c r="R98" s="40"/>
      <c r="S98" s="41"/>
      <c r="T98" s="37"/>
    </row>
    <row r="99" spans="2:20" ht="34.5">
      <c r="B99" s="31" t="s">
        <v>22</v>
      </c>
      <c r="C99" s="31" t="s">
        <v>23</v>
      </c>
      <c r="D99" s="31" t="s">
        <v>20</v>
      </c>
      <c r="E99" s="32" t="s">
        <v>119</v>
      </c>
      <c r="F99" s="33">
        <v>6591051.82421875</v>
      </c>
      <c r="G99" s="33">
        <v>548169.93359375</v>
      </c>
      <c r="H99" s="34" t="s">
        <v>17</v>
      </c>
      <c r="I99" s="43" t="s">
        <v>27</v>
      </c>
      <c r="J99" s="30"/>
      <c r="K99" s="42">
        <v>60</v>
      </c>
      <c r="L99" s="35">
        <v>2019</v>
      </c>
      <c r="M99" s="34"/>
      <c r="N99" s="35"/>
      <c r="O99" s="34"/>
      <c r="P99" s="41"/>
      <c r="Q99" s="35"/>
      <c r="R99" s="40"/>
      <c r="S99" s="41"/>
      <c r="T99" s="37"/>
    </row>
    <row r="100" spans="2:20" ht="39">
      <c r="B100" s="31" t="s">
        <v>22</v>
      </c>
      <c r="C100" s="31" t="s">
        <v>23</v>
      </c>
      <c r="D100" s="31" t="s">
        <v>20</v>
      </c>
      <c r="E100" s="32" t="s">
        <v>120</v>
      </c>
      <c r="F100" s="33">
        <v>6591742.515625</v>
      </c>
      <c r="G100" s="33">
        <v>538531.171875</v>
      </c>
      <c r="H100" s="34"/>
      <c r="I100" s="43"/>
      <c r="J100" s="30"/>
      <c r="K100" s="42">
        <v>60</v>
      </c>
      <c r="L100" s="35">
        <v>2019</v>
      </c>
      <c r="M100" s="34"/>
      <c r="N100" s="35"/>
      <c r="O100" s="34"/>
      <c r="P100" s="41"/>
      <c r="Q100" s="35"/>
      <c r="R100" s="40"/>
      <c r="S100" s="41"/>
      <c r="T100" s="37"/>
    </row>
    <row r="101" spans="2:20" ht="39">
      <c r="B101" s="31" t="s">
        <v>22</v>
      </c>
      <c r="C101" s="31" t="s">
        <v>23</v>
      </c>
      <c r="D101" s="31" t="s">
        <v>20</v>
      </c>
      <c r="E101" s="32" t="s">
        <v>121</v>
      </c>
      <c r="F101" s="33">
        <v>6593615.9375</v>
      </c>
      <c r="G101" s="33">
        <v>557355.203125</v>
      </c>
      <c r="H101" s="34" t="s">
        <v>17</v>
      </c>
      <c r="I101" s="43"/>
      <c r="J101" s="30"/>
      <c r="K101" s="42">
        <v>60</v>
      </c>
      <c r="L101" s="35">
        <v>2019</v>
      </c>
      <c r="M101" s="34"/>
      <c r="N101" s="35"/>
      <c r="O101" s="34"/>
      <c r="P101" s="41"/>
      <c r="Q101" s="35"/>
      <c r="R101" s="40"/>
      <c r="S101" s="41"/>
      <c r="T101" s="37"/>
    </row>
    <row r="102" spans="2:20" ht="39">
      <c r="B102" s="31" t="s">
        <v>22</v>
      </c>
      <c r="C102" s="31" t="s">
        <v>23</v>
      </c>
      <c r="D102" s="31" t="s">
        <v>20</v>
      </c>
      <c r="E102" s="32" t="s">
        <v>122</v>
      </c>
      <c r="F102" s="33">
        <v>6594338</v>
      </c>
      <c r="G102" s="33">
        <v>557608</v>
      </c>
      <c r="H102" s="34" t="s">
        <v>17</v>
      </c>
      <c r="I102" s="43"/>
      <c r="J102" s="30"/>
      <c r="K102" s="42">
        <v>60</v>
      </c>
      <c r="L102" s="35">
        <v>2019</v>
      </c>
      <c r="M102" s="34"/>
      <c r="N102" s="35"/>
      <c r="O102" s="34"/>
      <c r="P102" s="41"/>
      <c r="Q102" s="35"/>
      <c r="R102" s="40"/>
      <c r="S102" s="41"/>
      <c r="T102" s="37"/>
    </row>
    <row r="103" spans="2:20" ht="39">
      <c r="B103" s="31" t="s">
        <v>22</v>
      </c>
      <c r="C103" s="31" t="s">
        <v>23</v>
      </c>
      <c r="D103" s="31" t="s">
        <v>20</v>
      </c>
      <c r="E103" s="32" t="s">
        <v>123</v>
      </c>
      <c r="F103" s="33">
        <v>6589360.296875</v>
      </c>
      <c r="G103" s="33">
        <v>547263.609375</v>
      </c>
      <c r="H103" s="34" t="s">
        <v>17</v>
      </c>
      <c r="I103" s="43" t="s">
        <v>27</v>
      </c>
      <c r="J103" s="30"/>
      <c r="K103" s="42">
        <v>60</v>
      </c>
      <c r="L103" s="35">
        <v>2019</v>
      </c>
      <c r="M103" s="34"/>
      <c r="N103" s="35"/>
      <c r="O103" s="34"/>
      <c r="P103" s="41"/>
      <c r="Q103" s="35"/>
      <c r="R103" s="40"/>
      <c r="S103" s="41"/>
      <c r="T103" s="37"/>
    </row>
    <row r="104" spans="2:20" ht="26.25">
      <c r="B104" s="31" t="s">
        <v>22</v>
      </c>
      <c r="C104" s="31" t="s">
        <v>23</v>
      </c>
      <c r="D104" s="31" t="s">
        <v>20</v>
      </c>
      <c r="E104" s="32" t="s">
        <v>124</v>
      </c>
      <c r="F104" s="33">
        <v>6587850.78125</v>
      </c>
      <c r="G104" s="33">
        <v>542932.5859375</v>
      </c>
      <c r="H104" s="34" t="s">
        <v>17</v>
      </c>
      <c r="I104" s="43"/>
      <c r="J104" s="30"/>
      <c r="K104" s="42">
        <v>60</v>
      </c>
      <c r="L104" s="35">
        <v>2019</v>
      </c>
      <c r="M104" s="34"/>
      <c r="N104" s="35"/>
      <c r="O104" s="34"/>
      <c r="P104" s="41"/>
      <c r="Q104" s="35"/>
      <c r="R104" s="40"/>
      <c r="S104" s="41"/>
      <c r="T104" s="37"/>
    </row>
    <row r="105" spans="2:20" ht="39">
      <c r="B105" s="31" t="s">
        <v>22</v>
      </c>
      <c r="C105" s="31" t="s">
        <v>23</v>
      </c>
      <c r="D105" s="31" t="s">
        <v>20</v>
      </c>
      <c r="E105" s="32" t="s">
        <v>125</v>
      </c>
      <c r="F105" s="33">
        <v>6589620.4453125</v>
      </c>
      <c r="G105" s="33">
        <v>542457.109375</v>
      </c>
      <c r="H105" s="34" t="s">
        <v>17</v>
      </c>
      <c r="I105" s="43" t="s">
        <v>27</v>
      </c>
      <c r="J105" s="30"/>
      <c r="K105" s="42">
        <v>60</v>
      </c>
      <c r="L105" s="35">
        <v>2019</v>
      </c>
      <c r="M105" s="34"/>
      <c r="N105" s="35"/>
      <c r="O105" s="34"/>
      <c r="P105" s="41"/>
      <c r="Q105" s="35"/>
      <c r="R105" s="40"/>
      <c r="S105" s="41"/>
      <c r="T105" s="37"/>
    </row>
    <row r="106" spans="2:20" ht="39">
      <c r="B106" s="31" t="s">
        <v>22</v>
      </c>
      <c r="C106" s="31" t="s">
        <v>23</v>
      </c>
      <c r="D106" s="31" t="s">
        <v>20</v>
      </c>
      <c r="E106" s="32" t="s">
        <v>126</v>
      </c>
      <c r="F106" s="33">
        <v>6589589.5859375</v>
      </c>
      <c r="G106" s="33">
        <v>547896.921875</v>
      </c>
      <c r="H106" s="34" t="s">
        <v>17</v>
      </c>
      <c r="I106" s="43" t="s">
        <v>27</v>
      </c>
      <c r="J106" s="30"/>
      <c r="K106" s="42">
        <v>60</v>
      </c>
      <c r="L106" s="35">
        <v>2019</v>
      </c>
      <c r="M106" s="34"/>
      <c r="N106" s="35"/>
      <c r="O106" s="34"/>
      <c r="P106" s="41"/>
      <c r="Q106" s="35"/>
      <c r="R106" s="40"/>
      <c r="S106" s="41"/>
      <c r="T106" s="37"/>
    </row>
    <row r="107" spans="2:20" ht="45.75">
      <c r="B107" s="31" t="s">
        <v>22</v>
      </c>
      <c r="C107" s="31" t="s">
        <v>23</v>
      </c>
      <c r="D107" s="31" t="s">
        <v>20</v>
      </c>
      <c r="E107" s="32" t="s">
        <v>127</v>
      </c>
      <c r="F107" s="33">
        <v>6588920.0859375</v>
      </c>
      <c r="G107" s="33">
        <v>542286.3125</v>
      </c>
      <c r="H107" s="34" t="s">
        <v>17</v>
      </c>
      <c r="I107" s="43" t="s">
        <v>25</v>
      </c>
      <c r="J107" s="30"/>
      <c r="K107" s="42">
        <v>60</v>
      </c>
      <c r="L107" s="35">
        <v>2019</v>
      </c>
      <c r="M107" s="34"/>
      <c r="N107" s="35"/>
      <c r="O107" s="34"/>
      <c r="P107" s="41"/>
      <c r="Q107" s="35"/>
      <c r="R107" s="40"/>
      <c r="S107" s="41"/>
      <c r="T107" s="37"/>
    </row>
    <row r="108" spans="2:20" ht="39">
      <c r="B108" s="31" t="s">
        <v>22</v>
      </c>
      <c r="C108" s="31" t="s">
        <v>23</v>
      </c>
      <c r="D108" s="31" t="s">
        <v>20</v>
      </c>
      <c r="E108" s="32" t="s">
        <v>128</v>
      </c>
      <c r="F108" s="33">
        <v>6589125.2890625</v>
      </c>
      <c r="G108" s="33">
        <v>543172.53125</v>
      </c>
      <c r="H108" s="34"/>
      <c r="I108" s="43"/>
      <c r="J108" s="30"/>
      <c r="K108" s="42">
        <v>60</v>
      </c>
      <c r="L108" s="35">
        <v>2019</v>
      </c>
      <c r="M108" s="34"/>
      <c r="N108" s="35"/>
      <c r="O108" s="34"/>
      <c r="P108" s="41"/>
      <c r="Q108" s="35"/>
      <c r="R108" s="40"/>
      <c r="S108" s="41"/>
      <c r="T108" s="37"/>
    </row>
    <row r="109" spans="2:20" ht="51.75">
      <c r="B109" s="31" t="s">
        <v>22</v>
      </c>
      <c r="C109" s="31" t="s">
        <v>23</v>
      </c>
      <c r="D109" s="31" t="s">
        <v>20</v>
      </c>
      <c r="E109" s="32" t="s">
        <v>129</v>
      </c>
      <c r="F109" s="33">
        <v>6591586.625</v>
      </c>
      <c r="G109" s="33">
        <v>555066.8125</v>
      </c>
      <c r="H109" s="34"/>
      <c r="I109" s="43"/>
      <c r="J109" s="30"/>
      <c r="K109" s="42">
        <v>60</v>
      </c>
      <c r="L109" s="35">
        <v>2019</v>
      </c>
      <c r="M109" s="34"/>
      <c r="N109" s="35"/>
      <c r="O109" s="34"/>
      <c r="P109" s="41"/>
      <c r="Q109" s="35"/>
      <c r="R109" s="40"/>
      <c r="S109" s="41"/>
      <c r="T109" s="37"/>
    </row>
    <row r="110" spans="2:20" ht="39">
      <c r="B110" s="31" t="s">
        <v>22</v>
      </c>
      <c r="C110" s="31" t="s">
        <v>23</v>
      </c>
      <c r="D110" s="31" t="s">
        <v>20</v>
      </c>
      <c r="E110" s="32" t="s">
        <v>130</v>
      </c>
      <c r="F110" s="33">
        <v>6591189.47265625</v>
      </c>
      <c r="G110" s="33">
        <v>553980.28515625</v>
      </c>
      <c r="H110" s="34" t="s">
        <v>17</v>
      </c>
      <c r="I110" s="43" t="s">
        <v>27</v>
      </c>
      <c r="J110" s="30"/>
      <c r="K110" s="42">
        <v>60</v>
      </c>
      <c r="L110" s="35">
        <v>2019</v>
      </c>
      <c r="M110" s="34"/>
      <c r="N110" s="35"/>
      <c r="O110" s="34"/>
      <c r="P110" s="41"/>
      <c r="Q110" s="35"/>
      <c r="R110" s="40"/>
      <c r="S110" s="41"/>
      <c r="T110" s="37"/>
    </row>
    <row r="111" spans="2:20" ht="34.5">
      <c r="B111" s="31" t="s">
        <v>22</v>
      </c>
      <c r="C111" s="31" t="s">
        <v>23</v>
      </c>
      <c r="D111" s="31" t="s">
        <v>20</v>
      </c>
      <c r="E111" s="32" t="s">
        <v>131</v>
      </c>
      <c r="F111" s="33">
        <v>6589729.125</v>
      </c>
      <c r="G111" s="33">
        <v>549513.40625</v>
      </c>
      <c r="H111" s="34" t="s">
        <v>17</v>
      </c>
      <c r="I111" s="43" t="s">
        <v>27</v>
      </c>
      <c r="J111" s="30"/>
      <c r="K111" s="42">
        <v>60</v>
      </c>
      <c r="L111" s="35">
        <v>2019</v>
      </c>
      <c r="M111" s="34"/>
      <c r="N111" s="35"/>
      <c r="O111" s="34"/>
      <c r="P111" s="41"/>
      <c r="Q111" s="35"/>
      <c r="R111" s="40"/>
      <c r="S111" s="41"/>
      <c r="T111" s="37"/>
    </row>
    <row r="112" spans="2:20" ht="39">
      <c r="B112" s="31" t="s">
        <v>22</v>
      </c>
      <c r="C112" s="31" t="s">
        <v>23</v>
      </c>
      <c r="D112" s="31" t="s">
        <v>20</v>
      </c>
      <c r="E112" s="32" t="s">
        <v>132</v>
      </c>
      <c r="F112" s="33">
        <v>6588761.8671875</v>
      </c>
      <c r="G112" s="33">
        <v>543068.6953125</v>
      </c>
      <c r="H112" s="34" t="s">
        <v>17</v>
      </c>
      <c r="I112" s="43"/>
      <c r="J112" s="30"/>
      <c r="K112" s="42">
        <v>60</v>
      </c>
      <c r="L112" s="35">
        <v>2019</v>
      </c>
      <c r="M112" s="34"/>
      <c r="N112" s="35"/>
      <c r="O112" s="34"/>
      <c r="P112" s="41"/>
      <c r="Q112" s="35"/>
      <c r="R112" s="40"/>
      <c r="S112" s="41"/>
      <c r="T112" s="37"/>
    </row>
    <row r="113" spans="2:20" ht="51.75">
      <c r="B113" s="31" t="s">
        <v>22</v>
      </c>
      <c r="C113" s="31" t="s">
        <v>23</v>
      </c>
      <c r="D113" s="31" t="s">
        <v>20</v>
      </c>
      <c r="E113" s="32" t="s">
        <v>133</v>
      </c>
      <c r="F113" s="33">
        <v>6586348.9453125</v>
      </c>
      <c r="G113" s="33">
        <v>540006.140625</v>
      </c>
      <c r="H113" s="34"/>
      <c r="I113" s="43"/>
      <c r="J113" s="30"/>
      <c r="K113" s="42">
        <v>60</v>
      </c>
      <c r="L113" s="35">
        <v>2019</v>
      </c>
      <c r="M113" s="34"/>
      <c r="N113" s="35"/>
      <c r="O113" s="34"/>
      <c r="P113" s="41"/>
      <c r="Q113" s="35"/>
      <c r="R113" s="40"/>
      <c r="S113" s="41"/>
      <c r="T113" s="37"/>
    </row>
    <row r="114" spans="2:20" ht="39">
      <c r="B114" s="31" t="s">
        <v>22</v>
      </c>
      <c r="C114" s="31" t="s">
        <v>23</v>
      </c>
      <c r="D114" s="31" t="s">
        <v>20</v>
      </c>
      <c r="E114" s="32" t="s">
        <v>134</v>
      </c>
      <c r="F114" s="33">
        <v>6587029.18359375</v>
      </c>
      <c r="G114" s="33">
        <v>548476.9296875</v>
      </c>
      <c r="H114" s="34" t="s">
        <v>17</v>
      </c>
      <c r="I114" s="43"/>
      <c r="J114" s="30"/>
      <c r="K114" s="42">
        <v>60</v>
      </c>
      <c r="L114" s="35">
        <v>2019</v>
      </c>
      <c r="M114" s="34"/>
      <c r="N114" s="35"/>
      <c r="O114" s="34"/>
      <c r="P114" s="41"/>
      <c r="Q114" s="35"/>
      <c r="R114" s="40"/>
      <c r="S114" s="41"/>
      <c r="T114" s="37"/>
    </row>
    <row r="115" spans="2:20" ht="26.25">
      <c r="B115" s="31" t="s">
        <v>22</v>
      </c>
      <c r="C115" s="31" t="s">
        <v>23</v>
      </c>
      <c r="D115" s="31" t="s">
        <v>20</v>
      </c>
      <c r="E115" s="32" t="s">
        <v>135</v>
      </c>
      <c r="F115" s="33">
        <v>6587833.80859375</v>
      </c>
      <c r="G115" s="33">
        <v>548846.9765625</v>
      </c>
      <c r="H115" s="34" t="s">
        <v>17</v>
      </c>
      <c r="I115" s="43"/>
      <c r="J115" s="30"/>
      <c r="K115" s="42">
        <v>60</v>
      </c>
      <c r="L115" s="35">
        <v>2019</v>
      </c>
      <c r="M115" s="34"/>
      <c r="N115" s="35"/>
      <c r="O115" s="34"/>
      <c r="P115" s="41"/>
      <c r="Q115" s="35"/>
      <c r="R115" s="40"/>
      <c r="S115" s="41"/>
      <c r="T115" s="37"/>
    </row>
    <row r="116" spans="2:20" ht="39">
      <c r="B116" s="31" t="s">
        <v>22</v>
      </c>
      <c r="C116" s="31" t="s">
        <v>23</v>
      </c>
      <c r="D116" s="31" t="s">
        <v>20</v>
      </c>
      <c r="E116" s="32" t="s">
        <v>136</v>
      </c>
      <c r="F116" s="33">
        <v>6594686.15234375</v>
      </c>
      <c r="G116" s="33">
        <v>557610.51953125</v>
      </c>
      <c r="H116" s="34" t="s">
        <v>17</v>
      </c>
      <c r="I116" s="43" t="s">
        <v>27</v>
      </c>
      <c r="J116" s="30"/>
      <c r="K116" s="42">
        <v>60</v>
      </c>
      <c r="L116" s="35">
        <v>2019</v>
      </c>
      <c r="M116" s="34"/>
      <c r="N116" s="35"/>
      <c r="O116" s="34"/>
      <c r="P116" s="41"/>
      <c r="Q116" s="35"/>
      <c r="R116" s="40"/>
      <c r="S116" s="41"/>
      <c r="T116" s="37"/>
    </row>
    <row r="117" spans="2:20" ht="39">
      <c r="B117" s="31" t="s">
        <v>22</v>
      </c>
      <c r="C117" s="31" t="s">
        <v>23</v>
      </c>
      <c r="D117" s="31" t="s">
        <v>20</v>
      </c>
      <c r="E117" s="32" t="s">
        <v>137</v>
      </c>
      <c r="F117" s="33">
        <v>6588620.28125</v>
      </c>
      <c r="G117" s="33">
        <v>547791.375</v>
      </c>
      <c r="H117" s="34" t="s">
        <v>17</v>
      </c>
      <c r="I117" s="43"/>
      <c r="J117" s="30"/>
      <c r="K117" s="42">
        <v>60</v>
      </c>
      <c r="L117" s="35">
        <v>2019</v>
      </c>
      <c r="M117" s="34"/>
      <c r="N117" s="35"/>
      <c r="O117" s="34"/>
      <c r="P117" s="41"/>
      <c r="Q117" s="35"/>
      <c r="R117" s="40"/>
      <c r="S117" s="41"/>
      <c r="T117" s="37"/>
    </row>
    <row r="118" spans="2:20" ht="26.25">
      <c r="B118" s="31" t="s">
        <v>22</v>
      </c>
      <c r="C118" s="31" t="s">
        <v>23</v>
      </c>
      <c r="D118" s="31" t="s">
        <v>20</v>
      </c>
      <c r="E118" s="32" t="s">
        <v>138</v>
      </c>
      <c r="F118" s="33">
        <v>6588187.125</v>
      </c>
      <c r="G118" s="33">
        <v>541518.6640625</v>
      </c>
      <c r="H118" s="34"/>
      <c r="I118" s="43"/>
      <c r="J118" s="30"/>
      <c r="K118" s="42">
        <v>60</v>
      </c>
      <c r="L118" s="35">
        <v>2019</v>
      </c>
      <c r="M118" s="34"/>
      <c r="N118" s="35"/>
      <c r="O118" s="34"/>
      <c r="P118" s="41"/>
      <c r="Q118" s="35"/>
      <c r="R118" s="40"/>
      <c r="S118" s="41"/>
      <c r="T118" s="37"/>
    </row>
    <row r="119" spans="2:20" ht="26.25">
      <c r="B119" s="31" t="s">
        <v>22</v>
      </c>
      <c r="C119" s="31" t="s">
        <v>23</v>
      </c>
      <c r="D119" s="31" t="s">
        <v>20</v>
      </c>
      <c r="E119" s="32" t="s">
        <v>139</v>
      </c>
      <c r="F119" s="33">
        <v>6590788.3984375</v>
      </c>
      <c r="G119" s="33">
        <v>539773.1796875</v>
      </c>
      <c r="H119" s="34"/>
      <c r="I119" s="43"/>
      <c r="J119" s="30"/>
      <c r="K119" s="42">
        <v>60</v>
      </c>
      <c r="L119" s="35">
        <v>2019</v>
      </c>
      <c r="M119" s="34"/>
      <c r="N119" s="35"/>
      <c r="O119" s="34" t="s">
        <v>17</v>
      </c>
      <c r="P119" s="41"/>
      <c r="Q119" s="35"/>
      <c r="R119" s="40"/>
      <c r="S119" s="41"/>
      <c r="T119" s="37"/>
    </row>
    <row r="120" spans="2:20" ht="39">
      <c r="B120" s="31" t="s">
        <v>22</v>
      </c>
      <c r="C120" s="31" t="s">
        <v>23</v>
      </c>
      <c r="D120" s="31" t="s">
        <v>20</v>
      </c>
      <c r="E120" s="32" t="s">
        <v>140</v>
      </c>
      <c r="F120" s="33">
        <v>6590064.6875</v>
      </c>
      <c r="G120" s="33">
        <v>550419.796875</v>
      </c>
      <c r="H120" s="34" t="s">
        <v>17</v>
      </c>
      <c r="I120" s="43"/>
      <c r="J120" s="30"/>
      <c r="K120" s="42">
        <v>60</v>
      </c>
      <c r="L120" s="35">
        <v>2019</v>
      </c>
      <c r="M120" s="34"/>
      <c r="N120" s="35"/>
      <c r="O120" s="34"/>
      <c r="P120" s="41"/>
      <c r="Q120" s="35"/>
      <c r="R120" s="40"/>
      <c r="S120" s="41"/>
      <c r="T120" s="37"/>
    </row>
    <row r="121" spans="2:20" ht="39">
      <c r="B121" s="31" t="s">
        <v>22</v>
      </c>
      <c r="C121" s="31" t="s">
        <v>23</v>
      </c>
      <c r="D121" s="31" t="s">
        <v>20</v>
      </c>
      <c r="E121" s="32" t="s">
        <v>141</v>
      </c>
      <c r="F121" s="33">
        <v>6583231.9140625</v>
      </c>
      <c r="G121" s="33">
        <v>538037.2265625</v>
      </c>
      <c r="H121" s="34" t="s">
        <v>17</v>
      </c>
      <c r="I121" s="43"/>
      <c r="J121" s="30"/>
      <c r="K121" s="42">
        <v>60</v>
      </c>
      <c r="L121" s="35">
        <v>2019</v>
      </c>
      <c r="M121" s="34"/>
      <c r="N121" s="35"/>
      <c r="O121" s="34"/>
      <c r="P121" s="41"/>
      <c r="Q121" s="35"/>
      <c r="R121" s="40"/>
      <c r="S121" s="41"/>
      <c r="T121" s="37"/>
    </row>
    <row r="122" spans="2:20" ht="26.25">
      <c r="B122" s="31" t="s">
        <v>22</v>
      </c>
      <c r="C122" s="31" t="s">
        <v>23</v>
      </c>
      <c r="D122" s="31" t="s">
        <v>20</v>
      </c>
      <c r="E122" s="32" t="s">
        <v>142</v>
      </c>
      <c r="F122" s="33">
        <v>6586112.3359375</v>
      </c>
      <c r="G122" s="33">
        <v>541697.859375</v>
      </c>
      <c r="H122" s="34"/>
      <c r="I122" s="43"/>
      <c r="J122" s="30"/>
      <c r="K122" s="42">
        <v>60</v>
      </c>
      <c r="L122" s="35">
        <v>2019</v>
      </c>
      <c r="M122" s="34"/>
      <c r="N122" s="35"/>
      <c r="O122" s="34"/>
      <c r="P122" s="41"/>
      <c r="Q122" s="35"/>
      <c r="R122" s="40"/>
      <c r="S122" s="41"/>
      <c r="T122" s="37"/>
    </row>
    <row r="123" spans="2:20" ht="26.25">
      <c r="B123" s="31" t="s">
        <v>22</v>
      </c>
      <c r="C123" s="31" t="s">
        <v>23</v>
      </c>
      <c r="D123" s="31" t="s">
        <v>20</v>
      </c>
      <c r="E123" s="32" t="s">
        <v>143</v>
      </c>
      <c r="F123" s="33">
        <v>6586320.40625</v>
      </c>
      <c r="G123" s="33">
        <v>538416.453125</v>
      </c>
      <c r="H123" s="34" t="s">
        <v>17</v>
      </c>
      <c r="I123" s="43"/>
      <c r="J123" s="30"/>
      <c r="K123" s="42">
        <v>60</v>
      </c>
      <c r="L123" s="35">
        <v>2019</v>
      </c>
      <c r="M123" s="34"/>
      <c r="N123" s="35"/>
      <c r="O123" s="34"/>
      <c r="P123" s="41"/>
      <c r="Q123" s="35"/>
      <c r="R123" s="40"/>
      <c r="S123" s="41"/>
      <c r="T123" s="37"/>
    </row>
    <row r="124" spans="2:20" ht="26.25">
      <c r="B124" s="31" t="s">
        <v>22</v>
      </c>
      <c r="C124" s="31" t="s">
        <v>23</v>
      </c>
      <c r="D124" s="31" t="s">
        <v>20</v>
      </c>
      <c r="E124" s="32" t="s">
        <v>144</v>
      </c>
      <c r="F124" s="33">
        <v>6587019.3359375</v>
      </c>
      <c r="G124" s="33">
        <v>538348.546875</v>
      </c>
      <c r="H124" s="34" t="s">
        <v>17</v>
      </c>
      <c r="I124" s="43"/>
      <c r="J124" s="30"/>
      <c r="K124" s="42">
        <v>60</v>
      </c>
      <c r="L124" s="35">
        <v>2019</v>
      </c>
      <c r="M124" s="34"/>
      <c r="N124" s="35"/>
      <c r="O124" s="34"/>
      <c r="P124" s="41"/>
      <c r="Q124" s="35"/>
      <c r="R124" s="40"/>
      <c r="S124" s="41"/>
      <c r="T124" s="37"/>
    </row>
    <row r="125" spans="2:20" ht="26.25">
      <c r="B125" s="31" t="s">
        <v>22</v>
      </c>
      <c r="C125" s="31" t="s">
        <v>23</v>
      </c>
      <c r="D125" s="31" t="s">
        <v>20</v>
      </c>
      <c r="E125" s="32" t="s">
        <v>145</v>
      </c>
      <c r="F125" s="33">
        <v>6584308.9609375</v>
      </c>
      <c r="G125" s="33">
        <v>537510.59375</v>
      </c>
      <c r="H125" s="34"/>
      <c r="I125" s="43"/>
      <c r="J125" s="30"/>
      <c r="K125" s="42">
        <v>60</v>
      </c>
      <c r="L125" s="35">
        <v>2019</v>
      </c>
      <c r="M125" s="34"/>
      <c r="N125" s="35"/>
      <c r="O125" s="34"/>
      <c r="P125" s="41"/>
      <c r="Q125" s="35"/>
      <c r="R125" s="40"/>
      <c r="S125" s="41"/>
      <c r="T125" s="37"/>
    </row>
    <row r="126" spans="2:20" ht="39">
      <c r="B126" s="31" t="s">
        <v>22</v>
      </c>
      <c r="C126" s="31" t="s">
        <v>23</v>
      </c>
      <c r="D126" s="31" t="s">
        <v>20</v>
      </c>
      <c r="E126" s="32" t="s">
        <v>112</v>
      </c>
      <c r="F126" s="33">
        <v>6585441.546875</v>
      </c>
      <c r="G126" s="33">
        <v>541760.71875</v>
      </c>
      <c r="H126" s="34" t="s">
        <v>17</v>
      </c>
      <c r="I126" s="43"/>
      <c r="J126" s="30"/>
      <c r="K126" s="42">
        <v>60</v>
      </c>
      <c r="L126" s="35">
        <v>2019</v>
      </c>
      <c r="M126" s="34"/>
      <c r="N126" s="35"/>
      <c r="O126" s="34"/>
      <c r="P126" s="41"/>
      <c r="Q126" s="35"/>
      <c r="R126" s="40"/>
      <c r="S126" s="41"/>
      <c r="T126" s="37"/>
    </row>
    <row r="127" spans="2:20" ht="39">
      <c r="B127" s="31" t="s">
        <v>22</v>
      </c>
      <c r="C127" s="31" t="s">
        <v>23</v>
      </c>
      <c r="D127" s="31" t="s">
        <v>20</v>
      </c>
      <c r="E127" s="32" t="s">
        <v>146</v>
      </c>
      <c r="F127" s="33">
        <v>6588576.984375</v>
      </c>
      <c r="G127" s="33">
        <v>542636.59375</v>
      </c>
      <c r="H127" s="34"/>
      <c r="I127" s="43"/>
      <c r="J127" s="30"/>
      <c r="K127" s="42">
        <v>60</v>
      </c>
      <c r="L127" s="35">
        <v>2019</v>
      </c>
      <c r="M127" s="34"/>
      <c r="N127" s="35"/>
      <c r="O127" s="34"/>
      <c r="P127" s="41"/>
      <c r="Q127" s="35"/>
      <c r="R127" s="40"/>
      <c r="S127" s="41"/>
      <c r="T127" s="37"/>
    </row>
    <row r="128" spans="2:20" ht="39">
      <c r="B128" s="31" t="s">
        <v>22</v>
      </c>
      <c r="C128" s="31" t="s">
        <v>23</v>
      </c>
      <c r="D128" s="31" t="s">
        <v>20</v>
      </c>
      <c r="E128" s="32" t="s">
        <v>147</v>
      </c>
      <c r="F128" s="33">
        <v>6591136.7734375</v>
      </c>
      <c r="G128" s="33">
        <v>547601.35546875</v>
      </c>
      <c r="H128" s="34" t="s">
        <v>17</v>
      </c>
      <c r="I128" s="43" t="s">
        <v>27</v>
      </c>
      <c r="J128" s="30"/>
      <c r="K128" s="42">
        <v>60</v>
      </c>
      <c r="L128" s="35">
        <v>2020</v>
      </c>
      <c r="M128" s="34"/>
      <c r="N128" s="35"/>
      <c r="O128" s="34"/>
      <c r="P128" s="41"/>
      <c r="Q128" s="35"/>
      <c r="R128" s="40"/>
      <c r="S128" s="41"/>
      <c r="T128" s="37"/>
    </row>
    <row r="129" spans="2:20" ht="39">
      <c r="B129" s="31" t="s">
        <v>22</v>
      </c>
      <c r="C129" s="31" t="s">
        <v>23</v>
      </c>
      <c r="D129" s="31" t="s">
        <v>20</v>
      </c>
      <c r="E129" s="32" t="s">
        <v>148</v>
      </c>
      <c r="F129" s="33">
        <v>6588283.7578125</v>
      </c>
      <c r="G129" s="33">
        <v>547431.35546875</v>
      </c>
      <c r="H129" s="34" t="s">
        <v>17</v>
      </c>
      <c r="I129" s="43"/>
      <c r="J129" s="30"/>
      <c r="K129" s="42">
        <v>60</v>
      </c>
      <c r="L129" s="35">
        <v>2020</v>
      </c>
      <c r="M129" s="34"/>
      <c r="N129" s="35"/>
      <c r="O129" s="34"/>
      <c r="P129" s="41"/>
      <c r="Q129" s="35"/>
      <c r="R129" s="40"/>
      <c r="S129" s="41"/>
      <c r="T129" s="37"/>
    </row>
    <row r="130" spans="2:20" ht="39">
      <c r="B130" s="31" t="s">
        <v>22</v>
      </c>
      <c r="C130" s="31" t="s">
        <v>23</v>
      </c>
      <c r="D130" s="31" t="s">
        <v>20</v>
      </c>
      <c r="E130" s="32" t="s">
        <v>149</v>
      </c>
      <c r="F130" s="33">
        <v>6589546.8984375</v>
      </c>
      <c r="G130" s="33">
        <v>546487.3671875</v>
      </c>
      <c r="H130" s="34" t="s">
        <v>17</v>
      </c>
      <c r="I130" s="43"/>
      <c r="J130" s="30"/>
      <c r="K130" s="42">
        <v>60</v>
      </c>
      <c r="L130" s="35">
        <v>2020</v>
      </c>
      <c r="M130" s="34"/>
      <c r="N130" s="35"/>
      <c r="O130" s="34"/>
      <c r="P130" s="41"/>
      <c r="Q130" s="35"/>
      <c r="R130" s="40"/>
      <c r="S130" s="41"/>
      <c r="T130" s="37"/>
    </row>
    <row r="131" spans="2:20" ht="39">
      <c r="B131" s="31" t="s">
        <v>22</v>
      </c>
      <c r="C131" s="31" t="s">
        <v>23</v>
      </c>
      <c r="D131" s="31" t="s">
        <v>20</v>
      </c>
      <c r="E131" s="32" t="s">
        <v>150</v>
      </c>
      <c r="F131" s="33">
        <v>6590594.84765625</v>
      </c>
      <c r="G131" s="33">
        <v>549867.6796875</v>
      </c>
      <c r="H131" s="34" t="s">
        <v>17</v>
      </c>
      <c r="I131" s="43" t="s">
        <v>27</v>
      </c>
      <c r="J131" s="30"/>
      <c r="K131" s="42">
        <v>60</v>
      </c>
      <c r="L131" s="35">
        <v>2020</v>
      </c>
      <c r="M131" s="34"/>
      <c r="N131" s="35"/>
      <c r="O131" s="34"/>
      <c r="P131" s="41"/>
      <c r="Q131" s="35"/>
      <c r="R131" s="40"/>
      <c r="S131" s="41"/>
      <c r="T131" s="37"/>
    </row>
    <row r="132" spans="2:20" ht="26.25">
      <c r="B132" s="31" t="s">
        <v>22</v>
      </c>
      <c r="C132" s="31" t="s">
        <v>23</v>
      </c>
      <c r="D132" s="31" t="s">
        <v>20</v>
      </c>
      <c r="E132" s="32" t="s">
        <v>151</v>
      </c>
      <c r="F132" s="33">
        <v>6590979.1640625</v>
      </c>
      <c r="G132" s="33">
        <v>538094.609375</v>
      </c>
      <c r="H132" s="34" t="s">
        <v>17</v>
      </c>
      <c r="I132" s="43"/>
      <c r="J132" s="30"/>
      <c r="K132" s="42">
        <v>60</v>
      </c>
      <c r="L132" s="35">
        <v>2020</v>
      </c>
      <c r="M132" s="34"/>
      <c r="N132" s="35"/>
      <c r="O132" s="34"/>
      <c r="P132" s="41"/>
      <c r="Q132" s="35"/>
      <c r="R132" s="40"/>
      <c r="S132" s="41"/>
      <c r="T132" s="37"/>
    </row>
    <row r="133" spans="2:20" ht="39">
      <c r="B133" s="31" t="s">
        <v>22</v>
      </c>
      <c r="C133" s="31" t="s">
        <v>23</v>
      </c>
      <c r="D133" s="31" t="s">
        <v>20</v>
      </c>
      <c r="E133" s="32" t="s">
        <v>152</v>
      </c>
      <c r="F133" s="33">
        <v>6584259.30859375</v>
      </c>
      <c r="G133" s="33">
        <v>538006.7265625</v>
      </c>
      <c r="H133" s="34"/>
      <c r="I133" s="43"/>
      <c r="J133" s="30"/>
      <c r="K133" s="42">
        <v>60</v>
      </c>
      <c r="L133" s="35">
        <v>2020</v>
      </c>
      <c r="M133" s="34"/>
      <c r="N133" s="35"/>
      <c r="O133" s="34"/>
      <c r="P133" s="41"/>
      <c r="Q133" s="35"/>
      <c r="R133" s="40"/>
      <c r="S133" s="41"/>
      <c r="T133" s="37"/>
    </row>
    <row r="134" spans="2:20" ht="39">
      <c r="B134" s="31" t="s">
        <v>22</v>
      </c>
      <c r="C134" s="31" t="s">
        <v>23</v>
      </c>
      <c r="D134" s="31" t="s">
        <v>20</v>
      </c>
      <c r="E134" s="32" t="s">
        <v>153</v>
      </c>
      <c r="F134" s="33">
        <v>6588762.2265625</v>
      </c>
      <c r="G134" s="33">
        <v>548409.671875</v>
      </c>
      <c r="H134" s="34"/>
      <c r="I134" s="43"/>
      <c r="J134" s="30"/>
      <c r="K134" s="42">
        <v>60</v>
      </c>
      <c r="L134" s="35">
        <v>2020</v>
      </c>
      <c r="M134" s="34"/>
      <c r="N134" s="35"/>
      <c r="O134" s="34"/>
      <c r="P134" s="41"/>
      <c r="Q134" s="35"/>
      <c r="R134" s="40"/>
      <c r="S134" s="41"/>
      <c r="T134" s="37"/>
    </row>
    <row r="135" spans="2:20" ht="51.75">
      <c r="B135" s="31" t="s">
        <v>22</v>
      </c>
      <c r="C135" s="31" t="s">
        <v>23</v>
      </c>
      <c r="D135" s="31" t="s">
        <v>20</v>
      </c>
      <c r="E135" s="32" t="s">
        <v>154</v>
      </c>
      <c r="F135" s="33">
        <v>6590537.96875</v>
      </c>
      <c r="G135" s="33">
        <v>549151.8203125</v>
      </c>
      <c r="H135" s="34" t="s">
        <v>17</v>
      </c>
      <c r="I135" s="43" t="s">
        <v>27</v>
      </c>
      <c r="J135" s="30"/>
      <c r="K135" s="42">
        <v>60</v>
      </c>
      <c r="L135" s="35">
        <v>2020</v>
      </c>
      <c r="M135" s="34"/>
      <c r="N135" s="35"/>
      <c r="O135" s="34"/>
      <c r="P135" s="41"/>
      <c r="Q135" s="35"/>
      <c r="R135" s="40"/>
      <c r="S135" s="41"/>
      <c r="T135" s="37"/>
    </row>
    <row r="136" spans="2:20" ht="51.75">
      <c r="B136" s="31" t="s">
        <v>22</v>
      </c>
      <c r="C136" s="31" t="s">
        <v>23</v>
      </c>
      <c r="D136" s="31" t="s">
        <v>20</v>
      </c>
      <c r="E136" s="32" t="s">
        <v>155</v>
      </c>
      <c r="F136" s="33">
        <v>6592345.0859375</v>
      </c>
      <c r="G136" s="33">
        <v>553048.1796875</v>
      </c>
      <c r="H136" s="34" t="s">
        <v>17</v>
      </c>
      <c r="I136" s="43"/>
      <c r="J136" s="30"/>
      <c r="K136" s="42">
        <v>60</v>
      </c>
      <c r="L136" s="35">
        <v>2020</v>
      </c>
      <c r="M136" s="34"/>
      <c r="N136" s="35"/>
      <c r="O136" s="34"/>
      <c r="P136" s="41"/>
      <c r="Q136" s="35"/>
      <c r="R136" s="40"/>
      <c r="S136" s="41"/>
      <c r="T136" s="37"/>
    </row>
    <row r="137" spans="2:20" ht="39">
      <c r="B137" s="31" t="s">
        <v>22</v>
      </c>
      <c r="C137" s="31" t="s">
        <v>23</v>
      </c>
      <c r="D137" s="31" t="s">
        <v>20</v>
      </c>
      <c r="E137" s="32" t="s">
        <v>156</v>
      </c>
      <c r="F137" s="33">
        <v>6590496.390625</v>
      </c>
      <c r="G137" s="33">
        <v>548521.0546875</v>
      </c>
      <c r="H137" s="34" t="s">
        <v>17</v>
      </c>
      <c r="I137" s="43"/>
      <c r="J137" s="30"/>
      <c r="K137" s="42">
        <v>60</v>
      </c>
      <c r="L137" s="35">
        <v>2020</v>
      </c>
      <c r="M137" s="34"/>
      <c r="N137" s="35"/>
      <c r="O137" s="34"/>
      <c r="P137" s="41"/>
      <c r="Q137" s="35"/>
      <c r="R137" s="40"/>
      <c r="S137" s="41"/>
      <c r="T137" s="37"/>
    </row>
    <row r="138" spans="2:20" ht="26.25">
      <c r="B138" s="31" t="s">
        <v>22</v>
      </c>
      <c r="C138" s="31" t="s">
        <v>23</v>
      </c>
      <c r="D138" s="31" t="s">
        <v>20</v>
      </c>
      <c r="E138" s="32" t="s">
        <v>157</v>
      </c>
      <c r="F138" s="33">
        <v>6589851.140625</v>
      </c>
      <c r="G138" s="33">
        <v>551244.90625</v>
      </c>
      <c r="H138" s="34"/>
      <c r="I138" s="43"/>
      <c r="J138" s="30"/>
      <c r="K138" s="42">
        <v>60</v>
      </c>
      <c r="L138" s="35">
        <v>2020</v>
      </c>
      <c r="M138" s="34"/>
      <c r="N138" s="35"/>
      <c r="O138" s="34"/>
      <c r="P138" s="41"/>
      <c r="Q138" s="35"/>
      <c r="R138" s="40"/>
      <c r="S138" s="41"/>
      <c r="T138" s="37"/>
    </row>
    <row r="139" spans="2:20" ht="51.75">
      <c r="B139" s="31" t="s">
        <v>22</v>
      </c>
      <c r="C139" s="31" t="s">
        <v>23</v>
      </c>
      <c r="D139" s="31" t="s">
        <v>20</v>
      </c>
      <c r="E139" s="32" t="s">
        <v>158</v>
      </c>
      <c r="F139" s="33">
        <v>6587254.953125</v>
      </c>
      <c r="G139" s="33">
        <v>547515.4453125</v>
      </c>
      <c r="H139" s="34" t="s">
        <v>17</v>
      </c>
      <c r="I139" s="43"/>
      <c r="J139" s="30"/>
      <c r="K139" s="42">
        <v>60</v>
      </c>
      <c r="L139" s="35">
        <v>2020</v>
      </c>
      <c r="M139" s="34"/>
      <c r="N139" s="35"/>
      <c r="O139" s="34"/>
      <c r="P139" s="41"/>
      <c r="Q139" s="35"/>
      <c r="R139" s="40"/>
      <c r="S139" s="41"/>
      <c r="T139" s="37"/>
    </row>
    <row r="140" spans="2:20" ht="26.25">
      <c r="B140" s="31" t="s">
        <v>22</v>
      </c>
      <c r="C140" s="31" t="s">
        <v>23</v>
      </c>
      <c r="D140" s="31" t="s">
        <v>20</v>
      </c>
      <c r="E140" s="32" t="s">
        <v>159</v>
      </c>
      <c r="F140" s="33">
        <v>6590215.96875</v>
      </c>
      <c r="G140" s="33">
        <v>547759.9921875</v>
      </c>
      <c r="H140" s="34" t="s">
        <v>17</v>
      </c>
      <c r="I140" s="43"/>
      <c r="J140" s="30"/>
      <c r="K140" s="42">
        <v>60</v>
      </c>
      <c r="L140" s="35">
        <v>2020</v>
      </c>
      <c r="M140" s="34"/>
      <c r="N140" s="35"/>
      <c r="O140" s="34"/>
      <c r="P140" s="41"/>
      <c r="Q140" s="35"/>
      <c r="R140" s="40"/>
      <c r="S140" s="41"/>
      <c r="T140" s="37"/>
    </row>
    <row r="141" spans="2:20" ht="51.75">
      <c r="B141" s="31" t="s">
        <v>22</v>
      </c>
      <c r="C141" s="31" t="s">
        <v>23</v>
      </c>
      <c r="D141" s="31" t="s">
        <v>20</v>
      </c>
      <c r="E141" s="32" t="s">
        <v>160</v>
      </c>
      <c r="F141" s="33">
        <v>6591556.6484375</v>
      </c>
      <c r="G141" s="33">
        <v>552902.8515625</v>
      </c>
      <c r="H141" s="34" t="s">
        <v>17</v>
      </c>
      <c r="I141" s="43"/>
      <c r="J141" s="30"/>
      <c r="K141" s="42">
        <v>60</v>
      </c>
      <c r="L141" s="35">
        <v>2020</v>
      </c>
      <c r="M141" s="34"/>
      <c r="N141" s="35"/>
      <c r="O141" s="34"/>
      <c r="P141" s="41"/>
      <c r="Q141" s="35"/>
      <c r="R141" s="40"/>
      <c r="S141" s="41"/>
      <c r="T141" s="37"/>
    </row>
    <row r="142" spans="2:20" ht="51.75">
      <c r="B142" s="31" t="s">
        <v>22</v>
      </c>
      <c r="C142" s="31" t="s">
        <v>23</v>
      </c>
      <c r="D142" s="31" t="s">
        <v>20</v>
      </c>
      <c r="E142" s="32" t="s">
        <v>161</v>
      </c>
      <c r="F142" s="33">
        <v>6588637.734375</v>
      </c>
      <c r="G142" s="33">
        <v>548844.671875</v>
      </c>
      <c r="H142" s="34" t="s">
        <v>17</v>
      </c>
      <c r="I142" s="43"/>
      <c r="J142" s="30"/>
      <c r="K142" s="42">
        <v>60</v>
      </c>
      <c r="L142" s="35">
        <v>2020</v>
      </c>
      <c r="M142" s="34"/>
      <c r="N142" s="35"/>
      <c r="O142" s="34"/>
      <c r="P142" s="41"/>
      <c r="Q142" s="35"/>
      <c r="R142" s="40"/>
      <c r="S142" s="41"/>
      <c r="T142" s="37"/>
    </row>
    <row r="143" spans="2:20" ht="51.75">
      <c r="B143" s="31" t="s">
        <v>22</v>
      </c>
      <c r="C143" s="31" t="s">
        <v>23</v>
      </c>
      <c r="D143" s="31" t="s">
        <v>20</v>
      </c>
      <c r="E143" s="32" t="s">
        <v>162</v>
      </c>
      <c r="F143" s="33">
        <v>6591762.29296875</v>
      </c>
      <c r="G143" s="33">
        <v>552738.78125</v>
      </c>
      <c r="H143" s="34" t="s">
        <v>17</v>
      </c>
      <c r="I143" s="43"/>
      <c r="J143" s="30"/>
      <c r="K143" s="42">
        <v>60</v>
      </c>
      <c r="L143" s="35">
        <v>2020</v>
      </c>
      <c r="M143" s="34"/>
      <c r="N143" s="35"/>
      <c r="O143" s="34"/>
      <c r="P143" s="41"/>
      <c r="Q143" s="35"/>
      <c r="R143" s="40"/>
      <c r="S143" s="41"/>
      <c r="T143" s="37"/>
    </row>
    <row r="144" spans="2:20" ht="39">
      <c r="B144" s="31" t="s">
        <v>22</v>
      </c>
      <c r="C144" s="31" t="s">
        <v>23</v>
      </c>
      <c r="D144" s="31" t="s">
        <v>20</v>
      </c>
      <c r="E144" s="32" t="s">
        <v>163</v>
      </c>
      <c r="F144" s="33">
        <v>6587853.3828125</v>
      </c>
      <c r="G144" s="33">
        <v>536811.33203125</v>
      </c>
      <c r="H144" s="34" t="s">
        <v>17</v>
      </c>
      <c r="I144" s="43" t="s">
        <v>27</v>
      </c>
      <c r="J144" s="30"/>
      <c r="K144" s="42">
        <v>60</v>
      </c>
      <c r="L144" s="35">
        <v>2020</v>
      </c>
      <c r="M144" s="34"/>
      <c r="N144" s="35"/>
      <c r="O144" s="34"/>
      <c r="P144" s="41"/>
      <c r="Q144" s="35"/>
      <c r="R144" s="40"/>
      <c r="S144" s="41"/>
      <c r="T144" s="37"/>
    </row>
    <row r="145" spans="2:20" ht="26.25">
      <c r="B145" s="31" t="s">
        <v>22</v>
      </c>
      <c r="C145" s="31" t="s">
        <v>23</v>
      </c>
      <c r="D145" s="31" t="s">
        <v>20</v>
      </c>
      <c r="E145" s="32" t="s">
        <v>164</v>
      </c>
      <c r="F145" s="33">
        <v>6587986.203125</v>
      </c>
      <c r="G145" s="33">
        <v>547974.171875</v>
      </c>
      <c r="H145" s="34" t="s">
        <v>17</v>
      </c>
      <c r="I145" s="43"/>
      <c r="J145" s="30"/>
      <c r="K145" s="42">
        <v>60</v>
      </c>
      <c r="L145" s="35">
        <v>2020</v>
      </c>
      <c r="M145" s="34"/>
      <c r="N145" s="35"/>
      <c r="O145" s="34"/>
      <c r="P145" s="41"/>
      <c r="Q145" s="35"/>
      <c r="R145" s="40"/>
      <c r="S145" s="41"/>
      <c r="T145" s="37"/>
    </row>
    <row r="146" spans="2:20" ht="39">
      <c r="B146" s="31" t="s">
        <v>22</v>
      </c>
      <c r="C146" s="31" t="s">
        <v>23</v>
      </c>
      <c r="D146" s="31" t="s">
        <v>20</v>
      </c>
      <c r="E146" s="32" t="s">
        <v>165</v>
      </c>
      <c r="F146" s="33">
        <v>6588576.5703125</v>
      </c>
      <c r="G146" s="33">
        <v>543190.0390625</v>
      </c>
      <c r="H146" s="34"/>
      <c r="I146" s="43"/>
      <c r="J146" s="30"/>
      <c r="K146" s="42">
        <v>60</v>
      </c>
      <c r="L146" s="35">
        <v>2020</v>
      </c>
      <c r="M146" s="34"/>
      <c r="N146" s="35"/>
      <c r="O146" s="34"/>
      <c r="P146" s="41"/>
      <c r="Q146" s="35"/>
      <c r="R146" s="40"/>
      <c r="S146" s="41"/>
      <c r="T146" s="37"/>
    </row>
    <row r="147" spans="2:20" ht="39">
      <c r="B147" s="31" t="s">
        <v>22</v>
      </c>
      <c r="C147" s="31" t="s">
        <v>23</v>
      </c>
      <c r="D147" s="31" t="s">
        <v>20</v>
      </c>
      <c r="E147" s="32" t="s">
        <v>166</v>
      </c>
      <c r="F147" s="33">
        <v>6589175.04296875</v>
      </c>
      <c r="G147" s="33">
        <v>540030.14453125</v>
      </c>
      <c r="H147" s="34" t="s">
        <v>17</v>
      </c>
      <c r="I147" s="43"/>
      <c r="J147" s="30"/>
      <c r="K147" s="42">
        <v>60</v>
      </c>
      <c r="L147" s="35">
        <v>2020</v>
      </c>
      <c r="M147" s="34"/>
      <c r="N147" s="35"/>
      <c r="O147" s="34"/>
      <c r="P147" s="41"/>
      <c r="Q147" s="35"/>
      <c r="R147" s="40"/>
      <c r="S147" s="41"/>
      <c r="T147" s="37"/>
    </row>
    <row r="148" spans="2:20" ht="51.75">
      <c r="B148" s="31" t="s">
        <v>22</v>
      </c>
      <c r="C148" s="31" t="s">
        <v>23</v>
      </c>
      <c r="D148" s="31" t="s">
        <v>20</v>
      </c>
      <c r="E148" s="32" t="s">
        <v>167</v>
      </c>
      <c r="F148" s="33">
        <v>6588412</v>
      </c>
      <c r="G148" s="33">
        <v>543146.9375</v>
      </c>
      <c r="H148" s="34"/>
      <c r="I148" s="43"/>
      <c r="J148" s="30"/>
      <c r="K148" s="42">
        <v>60</v>
      </c>
      <c r="L148" s="35">
        <v>2020</v>
      </c>
      <c r="M148" s="34"/>
      <c r="N148" s="35"/>
      <c r="O148" s="34"/>
      <c r="P148" s="41"/>
      <c r="Q148" s="35"/>
      <c r="R148" s="40"/>
      <c r="S148" s="41"/>
      <c r="T148" s="37"/>
    </row>
    <row r="149" spans="2:20" ht="34.5">
      <c r="B149" s="31" t="s">
        <v>22</v>
      </c>
      <c r="C149" s="31" t="s">
        <v>23</v>
      </c>
      <c r="D149" s="45" t="s">
        <v>20</v>
      </c>
      <c r="E149" s="32" t="s">
        <v>168</v>
      </c>
      <c r="F149" s="33"/>
      <c r="G149" s="33"/>
      <c r="H149" s="34" t="s">
        <v>17</v>
      </c>
      <c r="I149" s="43" t="s">
        <v>27</v>
      </c>
      <c r="J149" s="30"/>
      <c r="K149" s="42">
        <v>60</v>
      </c>
      <c r="L149" s="35">
        <v>2020</v>
      </c>
      <c r="M149" s="34"/>
      <c r="N149" s="35"/>
      <c r="O149" s="34"/>
      <c r="P149" s="41"/>
      <c r="Q149" s="35"/>
      <c r="R149" s="40"/>
      <c r="S149" s="41"/>
      <c r="T149" s="37"/>
    </row>
    <row r="150" spans="2:20" ht="26.25">
      <c r="B150" s="31" t="s">
        <v>22</v>
      </c>
      <c r="C150" s="31" t="s">
        <v>23</v>
      </c>
      <c r="D150" s="45" t="s">
        <v>20</v>
      </c>
      <c r="E150" s="32" t="s">
        <v>169</v>
      </c>
      <c r="F150" s="33"/>
      <c r="G150" s="33"/>
      <c r="H150" s="34" t="s">
        <v>17</v>
      </c>
      <c r="I150" s="35"/>
      <c r="J150" s="30"/>
      <c r="K150" s="42">
        <v>60</v>
      </c>
      <c r="L150" s="35">
        <v>2020</v>
      </c>
      <c r="M150" s="34"/>
      <c r="N150" s="35"/>
      <c r="O150" s="34"/>
      <c r="P150" s="41"/>
      <c r="Q150" s="35"/>
      <c r="R150" s="40"/>
      <c r="S150" s="41"/>
      <c r="T150" s="37"/>
    </row>
    <row r="151" spans="2:20">
      <c r="B151" s="31" t="s">
        <v>22</v>
      </c>
      <c r="C151" s="31" t="s">
        <v>23</v>
      </c>
      <c r="D151" s="45" t="s">
        <v>20</v>
      </c>
      <c r="E151" s="32" t="s">
        <v>170</v>
      </c>
      <c r="F151" s="33"/>
      <c r="G151" s="33"/>
      <c r="H151" s="34" t="s">
        <v>17</v>
      </c>
      <c r="I151" s="35"/>
      <c r="J151" s="30"/>
      <c r="K151" s="42">
        <v>60</v>
      </c>
      <c r="L151" s="35">
        <v>2020</v>
      </c>
      <c r="M151" s="34"/>
      <c r="N151" s="35"/>
      <c r="O151" s="34"/>
      <c r="P151" s="41"/>
      <c r="Q151" s="35"/>
      <c r="R151" s="40"/>
      <c r="S151" s="41"/>
      <c r="T151" s="37"/>
    </row>
    <row r="152" spans="2:20" ht="115.5">
      <c r="B152" s="31" t="s">
        <v>22</v>
      </c>
      <c r="C152" s="31" t="s">
        <v>171</v>
      </c>
      <c r="D152" s="31" t="s">
        <v>19</v>
      </c>
      <c r="E152" s="32" t="s">
        <v>172</v>
      </c>
      <c r="F152" s="33">
        <v>6587684.92578125</v>
      </c>
      <c r="G152" s="33">
        <v>539196.0625</v>
      </c>
      <c r="H152" s="34" t="s">
        <v>17</v>
      </c>
      <c r="I152" s="39" t="s">
        <v>21</v>
      </c>
      <c r="J152" s="30" t="s">
        <v>17</v>
      </c>
      <c r="K152" s="42">
        <v>300</v>
      </c>
      <c r="L152" s="35" t="s">
        <v>173</v>
      </c>
      <c r="M152" s="34"/>
      <c r="N152" s="35"/>
      <c r="O152" s="34" t="s">
        <v>17</v>
      </c>
      <c r="P152" s="41">
        <v>3800</v>
      </c>
      <c r="Q152" s="35"/>
      <c r="R152" s="40"/>
      <c r="S152" s="41"/>
      <c r="T152" s="37"/>
    </row>
    <row r="153" spans="2:20" ht="102.75">
      <c r="B153" s="31" t="s">
        <v>22</v>
      </c>
      <c r="C153" s="31" t="s">
        <v>171</v>
      </c>
      <c r="D153" s="31" t="s">
        <v>19</v>
      </c>
      <c r="E153" s="32" t="s">
        <v>174</v>
      </c>
      <c r="F153" s="33">
        <v>6589285.96875</v>
      </c>
      <c r="G153" s="33">
        <v>541400.63671875</v>
      </c>
      <c r="H153" s="34" t="s">
        <v>17</v>
      </c>
      <c r="I153" s="39" t="s">
        <v>21</v>
      </c>
      <c r="J153" s="30" t="s">
        <v>17</v>
      </c>
      <c r="K153" s="42">
        <v>70</v>
      </c>
      <c r="L153" s="35" t="s">
        <v>175</v>
      </c>
      <c r="M153" s="34"/>
      <c r="N153" s="35"/>
      <c r="O153" s="34" t="s">
        <v>17</v>
      </c>
      <c r="P153" s="41">
        <v>800</v>
      </c>
      <c r="Q153" s="35"/>
      <c r="R153" s="40"/>
      <c r="S153" s="41"/>
      <c r="T153" s="37"/>
    </row>
    <row r="154" spans="2:20" ht="153.75">
      <c r="B154" s="31" t="s">
        <v>22</v>
      </c>
      <c r="C154" s="31" t="s">
        <v>171</v>
      </c>
      <c r="D154" s="31" t="s">
        <v>19</v>
      </c>
      <c r="E154" s="32" t="s">
        <v>176</v>
      </c>
      <c r="F154" s="33">
        <v>6589810.640625</v>
      </c>
      <c r="G154" s="33">
        <v>542605.2734375</v>
      </c>
      <c r="H154" s="34" t="s">
        <v>17</v>
      </c>
      <c r="I154" s="35"/>
      <c r="J154" s="30" t="s">
        <v>17</v>
      </c>
      <c r="K154" s="42">
        <v>1500</v>
      </c>
      <c r="L154" s="35" t="s">
        <v>177</v>
      </c>
      <c r="M154" s="34"/>
      <c r="N154" s="35"/>
      <c r="O154" s="34"/>
      <c r="P154" s="41"/>
      <c r="Q154" s="35"/>
      <c r="R154" s="40"/>
      <c r="S154" s="41"/>
      <c r="T154" s="37"/>
    </row>
    <row r="155" spans="2:20" ht="26.25">
      <c r="B155" s="31" t="s">
        <v>22</v>
      </c>
      <c r="C155" s="31" t="s">
        <v>171</v>
      </c>
      <c r="D155" s="31" t="s">
        <v>19</v>
      </c>
      <c r="E155" s="32" t="s">
        <v>178</v>
      </c>
      <c r="F155" s="33">
        <v>6587746.8125</v>
      </c>
      <c r="G155" s="33">
        <v>541051.71484375</v>
      </c>
      <c r="H155" s="34" t="s">
        <v>17</v>
      </c>
      <c r="I155" s="35"/>
      <c r="J155" s="30" t="s">
        <v>17</v>
      </c>
      <c r="K155" s="42">
        <v>80</v>
      </c>
      <c r="L155" s="35" t="s">
        <v>179</v>
      </c>
      <c r="M155" s="34"/>
      <c r="N155" s="35"/>
      <c r="O155" s="34" t="s">
        <v>17</v>
      </c>
      <c r="P155" s="41">
        <v>450</v>
      </c>
      <c r="Q155" s="35"/>
      <c r="R155" s="40"/>
      <c r="S155" s="41"/>
      <c r="T155" s="37"/>
    </row>
    <row r="156" spans="2:20" ht="102.75">
      <c r="B156" s="31" t="s">
        <v>22</v>
      </c>
      <c r="C156" s="31" t="s">
        <v>171</v>
      </c>
      <c r="D156" s="31" t="s">
        <v>19</v>
      </c>
      <c r="E156" s="32" t="s">
        <v>180</v>
      </c>
      <c r="F156" s="33">
        <v>6583127.5859375</v>
      </c>
      <c r="G156" s="33">
        <v>538290.05859375</v>
      </c>
      <c r="H156" s="34" t="s">
        <v>17</v>
      </c>
      <c r="I156" s="39" t="s">
        <v>21</v>
      </c>
      <c r="J156" s="34"/>
      <c r="K156" s="42">
        <v>4</v>
      </c>
      <c r="L156" s="35" t="s">
        <v>181</v>
      </c>
      <c r="M156" s="34" t="s">
        <v>17</v>
      </c>
      <c r="N156" s="35"/>
      <c r="O156" s="34" t="s">
        <v>17</v>
      </c>
      <c r="P156" s="41">
        <v>2600</v>
      </c>
      <c r="Q156" s="35"/>
      <c r="R156" s="40"/>
      <c r="S156" s="41"/>
      <c r="T156" s="37"/>
    </row>
    <row r="157" spans="2:20" ht="102.75">
      <c r="B157" s="31" t="s">
        <v>22</v>
      </c>
      <c r="C157" s="31" t="s">
        <v>171</v>
      </c>
      <c r="D157" s="31" t="s">
        <v>19</v>
      </c>
      <c r="E157" s="32" t="s">
        <v>182</v>
      </c>
      <c r="F157" s="33">
        <v>6590247.828125</v>
      </c>
      <c r="G157" s="33">
        <v>549024.0546875</v>
      </c>
      <c r="H157" s="34"/>
      <c r="I157" s="39" t="s">
        <v>21</v>
      </c>
      <c r="J157" s="30" t="s">
        <v>17</v>
      </c>
      <c r="K157" s="42">
        <v>220</v>
      </c>
      <c r="L157" s="35" t="s">
        <v>183</v>
      </c>
      <c r="M157" s="34" t="s">
        <v>17</v>
      </c>
      <c r="N157" s="35" t="s">
        <v>184</v>
      </c>
      <c r="O157" s="34" t="s">
        <v>17</v>
      </c>
      <c r="P157" s="41">
        <v>3100</v>
      </c>
      <c r="Q157" s="35"/>
      <c r="R157" s="40"/>
      <c r="S157" s="41"/>
      <c r="T157" s="37"/>
    </row>
    <row r="158" spans="2:20" ht="102.75">
      <c r="B158" s="31" t="s">
        <v>22</v>
      </c>
      <c r="C158" s="31" t="s">
        <v>171</v>
      </c>
      <c r="D158" s="31" t="s">
        <v>19</v>
      </c>
      <c r="E158" s="32" t="s">
        <v>185</v>
      </c>
      <c r="F158" s="33">
        <v>6590787.1328125</v>
      </c>
      <c r="G158" s="33">
        <v>552293.1171875</v>
      </c>
      <c r="H158" s="34"/>
      <c r="I158" s="39" t="s">
        <v>21</v>
      </c>
      <c r="J158" s="30" t="s">
        <v>17</v>
      </c>
      <c r="K158" s="42">
        <v>120</v>
      </c>
      <c r="L158" s="35" t="s">
        <v>186</v>
      </c>
      <c r="M158" s="34" t="s">
        <v>17</v>
      </c>
      <c r="N158" s="35" t="s">
        <v>187</v>
      </c>
      <c r="O158" s="34" t="s">
        <v>17</v>
      </c>
      <c r="P158" s="41">
        <v>350</v>
      </c>
      <c r="Q158" s="35"/>
      <c r="R158" s="40" t="s">
        <v>17</v>
      </c>
      <c r="S158" s="41">
        <v>600</v>
      </c>
      <c r="T158" s="37" t="s">
        <v>188</v>
      </c>
    </row>
    <row r="159" spans="2:20" ht="102.75">
      <c r="B159" s="31" t="s">
        <v>22</v>
      </c>
      <c r="C159" s="31" t="s">
        <v>171</v>
      </c>
      <c r="D159" s="31" t="s">
        <v>19</v>
      </c>
      <c r="E159" s="32" t="s">
        <v>189</v>
      </c>
      <c r="F159" s="33">
        <v>6584713.0625</v>
      </c>
      <c r="G159" s="33">
        <v>540874.1484375</v>
      </c>
      <c r="H159" s="34" t="s">
        <v>17</v>
      </c>
      <c r="I159" s="39" t="s">
        <v>21</v>
      </c>
      <c r="J159" s="30" t="s">
        <v>17</v>
      </c>
      <c r="K159" s="42">
        <v>140</v>
      </c>
      <c r="L159" s="35" t="s">
        <v>190</v>
      </c>
      <c r="M159" s="34" t="s">
        <v>17</v>
      </c>
      <c r="N159" s="35" t="s">
        <v>187</v>
      </c>
      <c r="O159" s="34" t="s">
        <v>17</v>
      </c>
      <c r="P159" s="41">
        <v>270</v>
      </c>
      <c r="Q159" s="35"/>
      <c r="R159" s="40"/>
      <c r="S159" s="41"/>
      <c r="T159" s="37"/>
    </row>
    <row r="160" spans="2:20" ht="102.75">
      <c r="B160" s="31" t="s">
        <v>22</v>
      </c>
      <c r="C160" s="31" t="s">
        <v>171</v>
      </c>
      <c r="D160" s="31" t="s">
        <v>19</v>
      </c>
      <c r="E160" s="32" t="s">
        <v>191</v>
      </c>
      <c r="F160" s="33">
        <v>6584979.734375</v>
      </c>
      <c r="G160" s="33">
        <v>536509.875</v>
      </c>
      <c r="H160" s="34" t="s">
        <v>17</v>
      </c>
      <c r="I160" s="39" t="s">
        <v>21</v>
      </c>
      <c r="J160" s="30" t="s">
        <v>17</v>
      </c>
      <c r="K160" s="42">
        <v>20</v>
      </c>
      <c r="L160" s="35" t="s">
        <v>192</v>
      </c>
      <c r="M160" s="34" t="s">
        <v>17</v>
      </c>
      <c r="N160" s="35" t="s">
        <v>187</v>
      </c>
      <c r="O160" s="34"/>
      <c r="P160" s="41"/>
      <c r="Q160" s="35"/>
      <c r="R160" s="40" t="s">
        <v>17</v>
      </c>
      <c r="S160" s="41">
        <v>600</v>
      </c>
      <c r="T160" s="37" t="s">
        <v>193</v>
      </c>
    </row>
    <row r="161" spans="2:20" ht="102.75">
      <c r="B161" s="31" t="s">
        <v>22</v>
      </c>
      <c r="C161" s="31" t="s">
        <v>171</v>
      </c>
      <c r="D161" s="31" t="s">
        <v>19</v>
      </c>
      <c r="E161" s="32" t="s">
        <v>194</v>
      </c>
      <c r="F161" s="33">
        <v>6588791.81640625</v>
      </c>
      <c r="G161" s="33">
        <v>542816.546875</v>
      </c>
      <c r="H161" s="34"/>
      <c r="I161" s="35"/>
      <c r="J161" s="30" t="s">
        <v>17</v>
      </c>
      <c r="K161" s="42">
        <v>60</v>
      </c>
      <c r="L161" s="35" t="s">
        <v>195</v>
      </c>
      <c r="M161" s="34"/>
      <c r="N161" s="35"/>
      <c r="O161" s="34"/>
      <c r="P161" s="41"/>
      <c r="Q161" s="35"/>
      <c r="R161" s="40"/>
      <c r="S161" s="41"/>
      <c r="T161" s="37"/>
    </row>
    <row r="162" spans="2:20" ht="102.75">
      <c r="B162" s="31" t="s">
        <v>22</v>
      </c>
      <c r="C162" s="31" t="s">
        <v>171</v>
      </c>
      <c r="D162" s="31" t="s">
        <v>19</v>
      </c>
      <c r="E162" s="32" t="s">
        <v>196</v>
      </c>
      <c r="F162" s="33">
        <v>6582701.171875</v>
      </c>
      <c r="G162" s="33">
        <v>537246.62109375</v>
      </c>
      <c r="H162" s="34"/>
      <c r="I162" s="39" t="s">
        <v>21</v>
      </c>
      <c r="J162" s="30" t="s">
        <v>17</v>
      </c>
      <c r="K162" s="42">
        <v>50</v>
      </c>
      <c r="L162" s="35" t="s">
        <v>197</v>
      </c>
      <c r="M162" s="34"/>
      <c r="N162" s="35"/>
      <c r="O162" s="34"/>
      <c r="P162" s="41"/>
      <c r="Q162" s="35"/>
      <c r="R162" s="40"/>
      <c r="S162" s="41"/>
      <c r="T162" s="37"/>
    </row>
    <row r="163" spans="2:20" ht="102.75">
      <c r="B163" s="31" t="s">
        <v>22</v>
      </c>
      <c r="C163" s="31" t="s">
        <v>171</v>
      </c>
      <c r="D163" s="31" t="s">
        <v>19</v>
      </c>
      <c r="E163" s="32" t="s">
        <v>198</v>
      </c>
      <c r="F163" s="33">
        <v>6590596.21484375</v>
      </c>
      <c r="G163" s="33">
        <v>538757.390625</v>
      </c>
      <c r="H163" s="34" t="s">
        <v>17</v>
      </c>
      <c r="I163" s="39" t="s">
        <v>21</v>
      </c>
      <c r="J163" s="30" t="s">
        <v>17</v>
      </c>
      <c r="K163" s="42">
        <v>180</v>
      </c>
      <c r="L163" s="35" t="s">
        <v>199</v>
      </c>
      <c r="M163" s="34" t="s">
        <v>17</v>
      </c>
      <c r="N163" s="35" t="s">
        <v>200</v>
      </c>
      <c r="O163" s="34" t="s">
        <v>17</v>
      </c>
      <c r="P163" s="41">
        <v>1500</v>
      </c>
      <c r="Q163" s="35"/>
      <c r="R163" s="40" t="s">
        <v>17</v>
      </c>
      <c r="S163" s="41">
        <v>600</v>
      </c>
      <c r="T163" s="37" t="s">
        <v>201</v>
      </c>
    </row>
    <row r="164" spans="2:20" ht="128.25">
      <c r="B164" s="31" t="s">
        <v>22</v>
      </c>
      <c r="C164" s="31" t="s">
        <v>171</v>
      </c>
      <c r="D164" s="31" t="s">
        <v>19</v>
      </c>
      <c r="E164" s="32" t="s">
        <v>202</v>
      </c>
      <c r="F164" s="33">
        <v>6581794.8046875</v>
      </c>
      <c r="G164" s="33">
        <v>541021.79296875</v>
      </c>
      <c r="H164" s="34" t="s">
        <v>17</v>
      </c>
      <c r="I164" s="35"/>
      <c r="J164" s="30" t="s">
        <v>17</v>
      </c>
      <c r="K164" s="42">
        <v>220</v>
      </c>
      <c r="L164" s="35" t="s">
        <v>203</v>
      </c>
      <c r="M164" s="34"/>
      <c r="N164" s="35"/>
      <c r="O164" s="34"/>
      <c r="P164" s="41"/>
      <c r="Q164" s="35"/>
      <c r="R164" s="40"/>
      <c r="S164" s="41"/>
      <c r="T164" s="37"/>
    </row>
    <row r="165" spans="2:20" ht="115.5">
      <c r="B165" s="31" t="s">
        <v>22</v>
      </c>
      <c r="C165" s="31" t="s">
        <v>171</v>
      </c>
      <c r="D165" s="31" t="s">
        <v>19</v>
      </c>
      <c r="E165" s="32" t="s">
        <v>204</v>
      </c>
      <c r="F165" s="33">
        <v>6587777.93359375</v>
      </c>
      <c r="G165" s="33">
        <v>547301.6796875</v>
      </c>
      <c r="H165" s="34" t="s">
        <v>17</v>
      </c>
      <c r="I165" s="39" t="s">
        <v>21</v>
      </c>
      <c r="J165" s="30" t="s">
        <v>17</v>
      </c>
      <c r="K165" s="42">
        <v>200</v>
      </c>
      <c r="L165" s="35" t="s">
        <v>205</v>
      </c>
      <c r="M165" s="34" t="s">
        <v>17</v>
      </c>
      <c r="N165" s="35" t="s">
        <v>206</v>
      </c>
      <c r="O165" s="34" t="s">
        <v>17</v>
      </c>
      <c r="P165" s="41">
        <v>1500</v>
      </c>
      <c r="Q165" s="35"/>
      <c r="R165" s="40" t="s">
        <v>17</v>
      </c>
      <c r="S165" s="41">
        <v>600</v>
      </c>
      <c r="T165" s="37" t="s">
        <v>207</v>
      </c>
    </row>
    <row r="166" spans="2:20" ht="102.75">
      <c r="B166" s="31" t="s">
        <v>22</v>
      </c>
      <c r="C166" s="31" t="s">
        <v>171</v>
      </c>
      <c r="D166" s="31" t="s">
        <v>19</v>
      </c>
      <c r="E166" s="32" t="s">
        <v>208</v>
      </c>
      <c r="F166" s="33">
        <v>6585444.41015625</v>
      </c>
      <c r="G166" s="33">
        <v>538276.95703125</v>
      </c>
      <c r="H166" s="34" t="s">
        <v>17</v>
      </c>
      <c r="I166" s="39" t="s">
        <v>21</v>
      </c>
      <c r="J166" s="30" t="s">
        <v>17</v>
      </c>
      <c r="K166" s="42">
        <v>300</v>
      </c>
      <c r="L166" s="35" t="s">
        <v>209</v>
      </c>
      <c r="M166" s="34"/>
      <c r="N166" s="35"/>
      <c r="O166" s="34" t="s">
        <v>17</v>
      </c>
      <c r="P166" s="41">
        <v>2300</v>
      </c>
      <c r="Q166" s="35"/>
      <c r="R166" s="40"/>
      <c r="S166" s="41"/>
      <c r="T166" s="37"/>
    </row>
    <row r="167" spans="2:20" ht="102.75">
      <c r="B167" s="31" t="s">
        <v>22</v>
      </c>
      <c r="C167" s="31" t="s">
        <v>171</v>
      </c>
      <c r="D167" s="31" t="s">
        <v>19</v>
      </c>
      <c r="E167" s="32" t="s">
        <v>210</v>
      </c>
      <c r="F167" s="33">
        <v>6592100.7421875</v>
      </c>
      <c r="G167" s="33">
        <v>539854.1171875</v>
      </c>
      <c r="H167" s="34" t="s">
        <v>17</v>
      </c>
      <c r="I167" s="39" t="s">
        <v>21</v>
      </c>
      <c r="J167" s="30" t="s">
        <v>17</v>
      </c>
      <c r="K167" s="42"/>
      <c r="L167" s="35" t="s">
        <v>211</v>
      </c>
      <c r="M167" s="34"/>
      <c r="N167" s="35" t="s">
        <v>212</v>
      </c>
      <c r="O167" s="34" t="s">
        <v>17</v>
      </c>
      <c r="P167" s="41">
        <v>2000</v>
      </c>
      <c r="Q167" s="35"/>
      <c r="R167" s="40"/>
      <c r="S167" s="41"/>
      <c r="T167" s="37"/>
    </row>
    <row r="168" spans="2:20" ht="102.75">
      <c r="B168" s="31" t="s">
        <v>22</v>
      </c>
      <c r="C168" s="31" t="s">
        <v>171</v>
      </c>
      <c r="D168" s="31" t="s">
        <v>19</v>
      </c>
      <c r="E168" s="32" t="s">
        <v>213</v>
      </c>
      <c r="F168" s="33">
        <v>6580263.6796875</v>
      </c>
      <c r="G168" s="33">
        <v>535934.3125</v>
      </c>
      <c r="H168" s="34" t="s">
        <v>17</v>
      </c>
      <c r="I168" s="39" t="s">
        <v>21</v>
      </c>
      <c r="J168" s="30" t="s">
        <v>17</v>
      </c>
      <c r="K168" s="42">
        <v>300</v>
      </c>
      <c r="L168" s="35" t="s">
        <v>214</v>
      </c>
      <c r="M168" s="34" t="s">
        <v>17</v>
      </c>
      <c r="N168" s="35" t="s">
        <v>187</v>
      </c>
      <c r="O168" s="34" t="s">
        <v>17</v>
      </c>
      <c r="P168" s="41">
        <v>3000</v>
      </c>
      <c r="Q168" s="35"/>
      <c r="R168" s="40" t="s">
        <v>17</v>
      </c>
      <c r="S168" s="41">
        <v>800</v>
      </c>
      <c r="T168" s="37" t="s">
        <v>215</v>
      </c>
    </row>
    <row r="169" spans="2:20">
      <c r="B169" s="31" t="s">
        <v>22</v>
      </c>
      <c r="C169" s="31" t="s">
        <v>171</v>
      </c>
      <c r="D169" s="31" t="s">
        <v>19</v>
      </c>
      <c r="E169" s="32"/>
      <c r="F169" s="33"/>
      <c r="G169" s="33"/>
      <c r="H169" s="34" t="s">
        <v>17</v>
      </c>
      <c r="I169" s="35"/>
      <c r="J169" s="34"/>
      <c r="K169" s="42"/>
      <c r="L169" s="35"/>
      <c r="M169" s="34"/>
      <c r="N169" s="35"/>
      <c r="O169" s="34"/>
      <c r="P169" s="41"/>
      <c r="Q169" s="35"/>
      <c r="R169" s="40"/>
      <c r="S169" s="41"/>
      <c r="T169" s="37"/>
    </row>
    <row r="170" spans="2:20" ht="39">
      <c r="B170" s="31" t="s">
        <v>22</v>
      </c>
      <c r="C170" s="31" t="s">
        <v>171</v>
      </c>
      <c r="D170" s="31" t="s">
        <v>19</v>
      </c>
      <c r="E170" s="32" t="s">
        <v>216</v>
      </c>
      <c r="F170" s="33">
        <v>6588974.9453125</v>
      </c>
      <c r="G170" s="33">
        <v>543047.796875</v>
      </c>
      <c r="H170" s="34"/>
      <c r="I170" s="35"/>
      <c r="J170" s="30" t="s">
        <v>17</v>
      </c>
      <c r="K170" s="42">
        <v>200</v>
      </c>
      <c r="L170" s="35" t="s">
        <v>217</v>
      </c>
      <c r="M170" s="34"/>
      <c r="N170" s="35"/>
      <c r="O170" s="34"/>
      <c r="P170" s="41"/>
      <c r="Q170" s="35"/>
      <c r="R170" s="40"/>
      <c r="S170" s="41"/>
      <c r="T170" s="37"/>
    </row>
    <row r="171" spans="2:20" ht="102.75">
      <c r="B171" s="31" t="s">
        <v>22</v>
      </c>
      <c r="C171" s="31" t="s">
        <v>171</v>
      </c>
      <c r="D171" s="31" t="s">
        <v>19</v>
      </c>
      <c r="E171" s="32" t="s">
        <v>218</v>
      </c>
      <c r="F171" s="33">
        <v>6584461.82421875</v>
      </c>
      <c r="G171" s="33">
        <v>537732.0546875</v>
      </c>
      <c r="H171" s="34" t="s">
        <v>17</v>
      </c>
      <c r="I171" s="39" t="s">
        <v>21</v>
      </c>
      <c r="J171" s="30" t="s">
        <v>17</v>
      </c>
      <c r="K171" s="42">
        <v>280</v>
      </c>
      <c r="L171" s="35" t="s">
        <v>219</v>
      </c>
      <c r="M171" s="34" t="s">
        <v>17</v>
      </c>
      <c r="N171" s="35" t="s">
        <v>220</v>
      </c>
      <c r="O171" s="34" t="s">
        <v>17</v>
      </c>
      <c r="P171" s="41">
        <v>2900</v>
      </c>
      <c r="Q171" s="35"/>
      <c r="R171" s="40"/>
      <c r="S171" s="41"/>
      <c r="T171" s="37"/>
    </row>
    <row r="172" spans="2:20" ht="26.25">
      <c r="B172" s="31" t="s">
        <v>22</v>
      </c>
      <c r="C172" s="31" t="s">
        <v>171</v>
      </c>
      <c r="D172" s="31" t="s">
        <v>19</v>
      </c>
      <c r="E172" s="32" t="s">
        <v>221</v>
      </c>
      <c r="F172" s="33">
        <v>6588531.390625</v>
      </c>
      <c r="G172" s="33">
        <v>541886.8984375</v>
      </c>
      <c r="H172" s="34"/>
      <c r="I172" s="35"/>
      <c r="J172" s="30" t="s">
        <v>17</v>
      </c>
      <c r="K172" s="42">
        <v>20</v>
      </c>
      <c r="L172" s="35" t="s">
        <v>222</v>
      </c>
      <c r="M172" s="34"/>
      <c r="N172" s="35"/>
      <c r="O172" s="34"/>
      <c r="P172" s="41"/>
      <c r="Q172" s="35"/>
      <c r="R172" s="40"/>
      <c r="S172" s="41"/>
      <c r="T172" s="37"/>
    </row>
    <row r="173" spans="2:20" ht="102.75">
      <c r="B173" s="31" t="s">
        <v>22</v>
      </c>
      <c r="C173" s="31" t="s">
        <v>171</v>
      </c>
      <c r="D173" s="31" t="s">
        <v>19</v>
      </c>
      <c r="E173" s="32" t="s">
        <v>223</v>
      </c>
      <c r="F173" s="33">
        <v>6586865.14453125</v>
      </c>
      <c r="G173" s="33">
        <v>542634.73828125</v>
      </c>
      <c r="H173" s="34" t="s">
        <v>17</v>
      </c>
      <c r="I173" s="39" t="s">
        <v>21</v>
      </c>
      <c r="J173" s="30" t="s">
        <v>17</v>
      </c>
      <c r="K173" s="42">
        <v>150</v>
      </c>
      <c r="L173" s="35" t="s">
        <v>224</v>
      </c>
      <c r="M173" s="34" t="s">
        <v>17</v>
      </c>
      <c r="N173" s="35" t="s">
        <v>220</v>
      </c>
      <c r="O173" s="34" t="s">
        <v>17</v>
      </c>
      <c r="P173" s="41">
        <v>3000</v>
      </c>
      <c r="Q173" s="35"/>
      <c r="R173" s="40" t="s">
        <v>17</v>
      </c>
      <c r="S173" s="41">
        <v>600</v>
      </c>
      <c r="T173" s="37" t="s">
        <v>225</v>
      </c>
    </row>
    <row r="174" spans="2:20" ht="102.75">
      <c r="B174" s="31" t="s">
        <v>22</v>
      </c>
      <c r="C174" s="31" t="s">
        <v>171</v>
      </c>
      <c r="D174" s="31" t="s">
        <v>19</v>
      </c>
      <c r="E174" s="32" t="s">
        <v>226</v>
      </c>
      <c r="F174" s="33">
        <v>6586700.4453125</v>
      </c>
      <c r="G174" s="33">
        <v>538210.375</v>
      </c>
      <c r="H174" s="34" t="s">
        <v>17</v>
      </c>
      <c r="I174" s="35"/>
      <c r="J174" s="30" t="s">
        <v>17</v>
      </c>
      <c r="K174" s="42">
        <v>180</v>
      </c>
      <c r="L174" s="35" t="s">
        <v>227</v>
      </c>
      <c r="M174" s="34"/>
      <c r="N174" s="35"/>
      <c r="O174" s="34"/>
      <c r="P174" s="41"/>
      <c r="Q174" s="35"/>
      <c r="R174" s="40"/>
      <c r="S174" s="41"/>
      <c r="T174" s="37"/>
    </row>
    <row r="175" spans="2:20" ht="102.75">
      <c r="B175" s="31" t="s">
        <v>22</v>
      </c>
      <c r="C175" s="31" t="s">
        <v>171</v>
      </c>
      <c r="D175" s="31" t="s">
        <v>19</v>
      </c>
      <c r="E175" s="32" t="s">
        <v>228</v>
      </c>
      <c r="F175" s="33">
        <v>6590617.3828125</v>
      </c>
      <c r="G175" s="33">
        <v>541025.9375</v>
      </c>
      <c r="H175" s="34" t="s">
        <v>17</v>
      </c>
      <c r="I175" s="39" t="s">
        <v>21</v>
      </c>
      <c r="J175" s="30" t="s">
        <v>17</v>
      </c>
      <c r="K175" s="42">
        <v>200</v>
      </c>
      <c r="L175" s="35" t="s">
        <v>229</v>
      </c>
      <c r="M175" s="34" t="s">
        <v>17</v>
      </c>
      <c r="N175" s="35" t="s">
        <v>220</v>
      </c>
      <c r="O175" s="34" t="s">
        <v>17</v>
      </c>
      <c r="P175" s="41">
        <v>400</v>
      </c>
      <c r="Q175" s="35"/>
      <c r="R175" s="40" t="s">
        <v>17</v>
      </c>
      <c r="S175" s="41">
        <v>500</v>
      </c>
      <c r="T175" s="37" t="s">
        <v>230</v>
      </c>
    </row>
    <row r="176" spans="2:20" ht="102.75">
      <c r="B176" s="31" t="s">
        <v>22</v>
      </c>
      <c r="C176" s="31" t="s">
        <v>171</v>
      </c>
      <c r="D176" s="31" t="s">
        <v>19</v>
      </c>
      <c r="E176" s="32" t="s">
        <v>231</v>
      </c>
      <c r="F176" s="33">
        <v>6587723.66015625</v>
      </c>
      <c r="G176" s="33">
        <v>544760.296875</v>
      </c>
      <c r="H176" s="34" t="s">
        <v>17</v>
      </c>
      <c r="I176" s="39" t="s">
        <v>21</v>
      </c>
      <c r="J176" s="30" t="s">
        <v>17</v>
      </c>
      <c r="K176" s="42">
        <v>250</v>
      </c>
      <c r="L176" s="35" t="s">
        <v>232</v>
      </c>
      <c r="M176" s="34" t="s">
        <v>17</v>
      </c>
      <c r="N176" s="35" t="s">
        <v>220</v>
      </c>
      <c r="O176" s="34" t="s">
        <v>17</v>
      </c>
      <c r="P176" s="41">
        <v>1500</v>
      </c>
      <c r="Q176" s="35"/>
      <c r="R176" s="40" t="s">
        <v>17</v>
      </c>
      <c r="S176" s="41">
        <v>600</v>
      </c>
      <c r="T176" s="37" t="s">
        <v>230</v>
      </c>
    </row>
    <row r="177" spans="2:20">
      <c r="B177" s="31" t="s">
        <v>22</v>
      </c>
      <c r="C177" s="31" t="s">
        <v>171</v>
      </c>
      <c r="D177" s="45"/>
      <c r="E177" s="32"/>
      <c r="F177" s="33"/>
      <c r="G177" s="33"/>
      <c r="H177" s="34"/>
      <c r="I177" s="35"/>
      <c r="J177" s="34"/>
      <c r="K177" s="42"/>
      <c r="L177" s="35"/>
      <c r="M177" s="34"/>
      <c r="N177" s="35"/>
      <c r="O177" s="34"/>
      <c r="P177" s="41"/>
      <c r="Q177" s="35"/>
      <c r="R177" s="40"/>
      <c r="S177" s="41"/>
      <c r="T177" s="37"/>
    </row>
    <row r="178" spans="2:20">
      <c r="B178" s="31" t="s">
        <v>22</v>
      </c>
      <c r="C178" s="31" t="s">
        <v>171</v>
      </c>
      <c r="D178" s="45"/>
      <c r="E178" s="32"/>
      <c r="F178" s="33"/>
      <c r="G178" s="33"/>
      <c r="H178" s="34"/>
      <c r="I178" s="35"/>
      <c r="J178" s="34"/>
      <c r="K178" s="42"/>
      <c r="L178" s="35"/>
      <c r="M178" s="34"/>
      <c r="N178" s="35"/>
      <c r="O178" s="34"/>
      <c r="P178" s="41"/>
      <c r="Q178" s="35"/>
      <c r="R178" s="40"/>
      <c r="S178" s="41"/>
      <c r="T178" s="37"/>
    </row>
    <row r="179" spans="2:20" ht="26.25">
      <c r="B179" s="31" t="s">
        <v>22</v>
      </c>
      <c r="C179" s="31" t="s">
        <v>233</v>
      </c>
      <c r="D179" s="31" t="s">
        <v>19</v>
      </c>
      <c r="E179" s="32" t="s">
        <v>234</v>
      </c>
      <c r="F179" s="33">
        <v>6474225.46875</v>
      </c>
      <c r="G179" s="33">
        <v>518196.0625</v>
      </c>
      <c r="H179" s="34"/>
      <c r="I179" s="35"/>
      <c r="J179" s="30" t="s">
        <v>17</v>
      </c>
      <c r="K179" s="42">
        <v>45</v>
      </c>
      <c r="L179" s="35" t="s">
        <v>222</v>
      </c>
      <c r="M179" s="34" t="s">
        <v>17</v>
      </c>
      <c r="N179" s="35"/>
      <c r="O179" s="34" t="s">
        <v>17</v>
      </c>
      <c r="P179" s="41">
        <f>1500+10000</f>
        <v>11500</v>
      </c>
      <c r="Q179" s="35"/>
      <c r="R179" s="40" t="s">
        <v>235</v>
      </c>
      <c r="S179" s="41">
        <v>0</v>
      </c>
      <c r="T179" s="37"/>
    </row>
    <row r="180" spans="2:20" ht="64.5">
      <c r="B180" s="31" t="s">
        <v>22</v>
      </c>
      <c r="C180" s="31" t="s">
        <v>233</v>
      </c>
      <c r="D180" s="31" t="s">
        <v>20</v>
      </c>
      <c r="E180" s="32" t="s">
        <v>236</v>
      </c>
      <c r="F180" s="33">
        <v>6507433.76171875</v>
      </c>
      <c r="G180" s="33">
        <v>417301.7421875</v>
      </c>
      <c r="H180" s="34" t="s">
        <v>235</v>
      </c>
      <c r="I180" s="35"/>
      <c r="J180" s="34" t="s">
        <v>235</v>
      </c>
      <c r="K180" s="42">
        <v>0</v>
      </c>
      <c r="L180" s="35"/>
      <c r="M180" s="34" t="s">
        <v>235</v>
      </c>
      <c r="N180" s="35"/>
      <c r="O180" s="34" t="s">
        <v>235</v>
      </c>
      <c r="P180" s="41">
        <v>0</v>
      </c>
      <c r="Q180" s="35"/>
      <c r="R180" s="40" t="s">
        <v>17</v>
      </c>
      <c r="S180" s="41">
        <f>250+4300</f>
        <v>4550</v>
      </c>
      <c r="T180" s="37"/>
    </row>
    <row r="181" spans="2:20" ht="51.75">
      <c r="B181" s="31" t="s">
        <v>22</v>
      </c>
      <c r="C181" s="31" t="s">
        <v>233</v>
      </c>
      <c r="D181" s="31" t="s">
        <v>19</v>
      </c>
      <c r="E181" s="32" t="s">
        <v>237</v>
      </c>
      <c r="F181" s="33">
        <v>6508191.1796875</v>
      </c>
      <c r="G181" s="33">
        <v>417934.9296875</v>
      </c>
      <c r="H181" s="34" t="s">
        <v>235</v>
      </c>
      <c r="I181" s="35"/>
      <c r="J181" s="30" t="s">
        <v>17</v>
      </c>
      <c r="K181" s="42">
        <v>40</v>
      </c>
      <c r="L181" s="35" t="s">
        <v>238</v>
      </c>
      <c r="M181" s="34" t="s">
        <v>17</v>
      </c>
      <c r="N181" s="35"/>
      <c r="O181" s="34" t="s">
        <v>17</v>
      </c>
      <c r="P181" s="41">
        <v>400</v>
      </c>
      <c r="Q181" s="35"/>
      <c r="R181" s="40" t="s">
        <v>235</v>
      </c>
      <c r="S181" s="41">
        <v>0</v>
      </c>
      <c r="T181" s="37"/>
    </row>
    <row r="182" spans="2:20" ht="39">
      <c r="B182" s="31" t="s">
        <v>22</v>
      </c>
      <c r="C182" s="31" t="s">
        <v>233</v>
      </c>
      <c r="D182" s="31" t="s">
        <v>19</v>
      </c>
      <c r="E182" s="32" t="s">
        <v>239</v>
      </c>
      <c r="F182" s="33">
        <v>6555415.8671875</v>
      </c>
      <c r="G182" s="33">
        <v>528515.83984375</v>
      </c>
      <c r="H182" s="34" t="s">
        <v>17</v>
      </c>
      <c r="I182" s="35"/>
      <c r="J182" s="30" t="s">
        <v>17</v>
      </c>
      <c r="K182" s="42">
        <v>90</v>
      </c>
      <c r="L182" s="35" t="s">
        <v>238</v>
      </c>
      <c r="M182" s="34" t="s">
        <v>17</v>
      </c>
      <c r="N182" s="35"/>
      <c r="O182" s="34" t="s">
        <v>17</v>
      </c>
      <c r="P182" s="41">
        <v>200</v>
      </c>
      <c r="Q182" s="35"/>
      <c r="R182" s="40" t="s">
        <v>235</v>
      </c>
      <c r="S182" s="41">
        <v>0</v>
      </c>
      <c r="T182" s="37"/>
    </row>
    <row r="183" spans="2:20" ht="51.75">
      <c r="B183" s="31" t="s">
        <v>22</v>
      </c>
      <c r="C183" s="31" t="s">
        <v>233</v>
      </c>
      <c r="D183" s="31" t="s">
        <v>19</v>
      </c>
      <c r="E183" s="32" t="s">
        <v>240</v>
      </c>
      <c r="F183" s="33">
        <v>6486951.83984375</v>
      </c>
      <c r="G183" s="33">
        <v>406825.7265625</v>
      </c>
      <c r="H183" s="34" t="s">
        <v>235</v>
      </c>
      <c r="I183" s="35"/>
      <c r="J183" s="30" t="s">
        <v>17</v>
      </c>
      <c r="K183" s="42">
        <v>5</v>
      </c>
      <c r="L183" s="35" t="s">
        <v>241</v>
      </c>
      <c r="M183" s="34" t="s">
        <v>17</v>
      </c>
      <c r="N183" s="35"/>
      <c r="O183" s="34" t="s">
        <v>17</v>
      </c>
      <c r="P183" s="41">
        <v>200</v>
      </c>
      <c r="Q183" s="35"/>
      <c r="R183" s="40" t="s">
        <v>235</v>
      </c>
      <c r="S183" s="41">
        <v>0</v>
      </c>
      <c r="T183" s="37"/>
    </row>
    <row r="184" spans="2:20" ht="64.5">
      <c r="B184" s="31" t="s">
        <v>22</v>
      </c>
      <c r="C184" s="31" t="s">
        <v>233</v>
      </c>
      <c r="D184" s="31" t="s">
        <v>19</v>
      </c>
      <c r="E184" s="32" t="s">
        <v>242</v>
      </c>
      <c r="F184" s="33">
        <v>6516141.38671875</v>
      </c>
      <c r="G184" s="33">
        <v>547083.63671875</v>
      </c>
      <c r="H184" s="34" t="s">
        <v>235</v>
      </c>
      <c r="I184" s="35"/>
      <c r="J184" s="30" t="s">
        <v>17</v>
      </c>
      <c r="K184" s="42">
        <v>150</v>
      </c>
      <c r="L184" s="35" t="s">
        <v>243</v>
      </c>
      <c r="M184" s="34" t="s">
        <v>17</v>
      </c>
      <c r="N184" s="35"/>
      <c r="O184" s="34" t="s">
        <v>17</v>
      </c>
      <c r="P184" s="41">
        <v>2000</v>
      </c>
      <c r="Q184" s="35"/>
      <c r="R184" s="40" t="s">
        <v>235</v>
      </c>
      <c r="S184" s="41">
        <v>0</v>
      </c>
      <c r="T184" s="37"/>
    </row>
    <row r="185" spans="2:20" ht="51.75">
      <c r="B185" s="31" t="s">
        <v>22</v>
      </c>
      <c r="C185" s="31" t="s">
        <v>233</v>
      </c>
      <c r="D185" s="31" t="s">
        <v>19</v>
      </c>
      <c r="E185" s="32" t="s">
        <v>244</v>
      </c>
      <c r="F185" s="33">
        <v>6470789.98828125</v>
      </c>
      <c r="G185" s="33">
        <v>396525.88671875</v>
      </c>
      <c r="H185" s="34" t="s">
        <v>235</v>
      </c>
      <c r="I185" s="35"/>
      <c r="J185" s="30" t="s">
        <v>17</v>
      </c>
      <c r="K185" s="42">
        <v>30</v>
      </c>
      <c r="L185" s="35" t="s">
        <v>245</v>
      </c>
      <c r="M185" s="34" t="s">
        <v>17</v>
      </c>
      <c r="N185" s="35"/>
      <c r="O185" s="34" t="s">
        <v>17</v>
      </c>
      <c r="P185" s="41">
        <v>1600</v>
      </c>
      <c r="Q185" s="35"/>
      <c r="R185" s="40" t="s">
        <v>235</v>
      </c>
      <c r="S185" s="41">
        <v>0</v>
      </c>
      <c r="T185" s="37"/>
    </row>
    <row r="186" spans="2:20" ht="64.5">
      <c r="B186" s="31" t="s">
        <v>22</v>
      </c>
      <c r="C186" s="31" t="s">
        <v>233</v>
      </c>
      <c r="D186" s="31" t="s">
        <v>19</v>
      </c>
      <c r="E186" s="32" t="s">
        <v>246</v>
      </c>
      <c r="F186" s="33">
        <v>6469847.91015625</v>
      </c>
      <c r="G186" s="33">
        <v>386678.609375</v>
      </c>
      <c r="H186" s="34" t="s">
        <v>235</v>
      </c>
      <c r="I186" s="35"/>
      <c r="J186" s="30" t="s">
        <v>17</v>
      </c>
      <c r="K186" s="42">
        <v>100</v>
      </c>
      <c r="L186" s="35" t="s">
        <v>247</v>
      </c>
      <c r="M186" s="34" t="s">
        <v>17</v>
      </c>
      <c r="N186" s="35"/>
      <c r="O186" s="34" t="s">
        <v>17</v>
      </c>
      <c r="P186" s="41">
        <v>600</v>
      </c>
      <c r="Q186" s="35"/>
      <c r="R186" s="40" t="s">
        <v>235</v>
      </c>
      <c r="S186" s="41">
        <v>0</v>
      </c>
      <c r="T186" s="37"/>
    </row>
    <row r="187" spans="2:20" ht="64.5">
      <c r="B187" s="31" t="s">
        <v>22</v>
      </c>
      <c r="C187" s="31" t="s">
        <v>233</v>
      </c>
      <c r="D187" s="31" t="s">
        <v>20</v>
      </c>
      <c r="E187" s="32" t="s">
        <v>248</v>
      </c>
      <c r="F187" s="33">
        <v>6454506</v>
      </c>
      <c r="G187" s="33">
        <v>411648.765625</v>
      </c>
      <c r="H187" s="34" t="s">
        <v>235</v>
      </c>
      <c r="I187" s="35"/>
      <c r="J187" s="30" t="s">
        <v>17</v>
      </c>
      <c r="K187" s="42">
        <v>30</v>
      </c>
      <c r="L187" s="35" t="s">
        <v>249</v>
      </c>
      <c r="M187" s="34" t="s">
        <v>235</v>
      </c>
      <c r="N187" s="35"/>
      <c r="O187" s="34" t="s">
        <v>235</v>
      </c>
      <c r="P187" s="41">
        <v>0</v>
      </c>
      <c r="Q187" s="35"/>
      <c r="R187" s="40" t="s">
        <v>235</v>
      </c>
      <c r="S187" s="41">
        <v>0</v>
      </c>
      <c r="T187" s="37"/>
    </row>
    <row r="188" spans="2:20" ht="39">
      <c r="B188" s="31" t="s">
        <v>22</v>
      </c>
      <c r="C188" s="31" t="s">
        <v>233</v>
      </c>
      <c r="D188" s="31" t="s">
        <v>19</v>
      </c>
      <c r="E188" s="32" t="s">
        <v>250</v>
      </c>
      <c r="F188" s="33">
        <v>6519672.72265625</v>
      </c>
      <c r="G188" s="33">
        <v>426881.83203125</v>
      </c>
      <c r="H188" s="34" t="s">
        <v>235</v>
      </c>
      <c r="I188" s="35"/>
      <c r="J188" s="30" t="s">
        <v>17</v>
      </c>
      <c r="K188" s="42">
        <v>60</v>
      </c>
      <c r="L188" s="35" t="s">
        <v>251</v>
      </c>
      <c r="M188" s="34" t="s">
        <v>17</v>
      </c>
      <c r="N188" s="35"/>
      <c r="O188" s="34" t="s">
        <v>17</v>
      </c>
      <c r="P188" s="41">
        <v>2400</v>
      </c>
      <c r="Q188" s="35"/>
      <c r="R188" s="40" t="s">
        <v>235</v>
      </c>
      <c r="S188" s="41">
        <v>0</v>
      </c>
      <c r="T188" s="37"/>
    </row>
    <row r="189" spans="2:20" ht="39">
      <c r="B189" s="31" t="s">
        <v>22</v>
      </c>
      <c r="C189" s="31" t="s">
        <v>233</v>
      </c>
      <c r="D189" s="31" t="s">
        <v>19</v>
      </c>
      <c r="E189" s="32" t="s">
        <v>252</v>
      </c>
      <c r="F189" s="33">
        <v>6539242.50390625</v>
      </c>
      <c r="G189" s="33">
        <v>428183.171875</v>
      </c>
      <c r="H189" s="34" t="s">
        <v>17</v>
      </c>
      <c r="I189" s="35"/>
      <c r="J189" s="30" t="s">
        <v>17</v>
      </c>
      <c r="K189" s="42">
        <v>75</v>
      </c>
      <c r="L189" s="35" t="s">
        <v>253</v>
      </c>
      <c r="M189" s="34" t="s">
        <v>17</v>
      </c>
      <c r="N189" s="35"/>
      <c r="O189" s="34" t="s">
        <v>17</v>
      </c>
      <c r="P189" s="41">
        <v>800</v>
      </c>
      <c r="Q189" s="35"/>
      <c r="R189" s="40" t="s">
        <v>235</v>
      </c>
      <c r="S189" s="41">
        <v>0</v>
      </c>
      <c r="T189" s="37"/>
    </row>
    <row r="190" spans="2:20" ht="51.75">
      <c r="B190" s="31" t="s">
        <v>22</v>
      </c>
      <c r="C190" s="31" t="s">
        <v>233</v>
      </c>
      <c r="D190" s="31" t="s">
        <v>19</v>
      </c>
      <c r="E190" s="32" t="s">
        <v>254</v>
      </c>
      <c r="F190" s="33">
        <v>6537437.7265625</v>
      </c>
      <c r="G190" s="33">
        <v>414561.0546875</v>
      </c>
      <c r="H190" s="34" t="s">
        <v>235</v>
      </c>
      <c r="I190" s="35"/>
      <c r="J190" s="30" t="s">
        <v>17</v>
      </c>
      <c r="K190" s="42">
        <v>80</v>
      </c>
      <c r="L190" s="35" t="s">
        <v>255</v>
      </c>
      <c r="M190" s="34" t="s">
        <v>17</v>
      </c>
      <c r="N190" s="35"/>
      <c r="O190" s="34" t="s">
        <v>17</v>
      </c>
      <c r="P190" s="41">
        <v>1700</v>
      </c>
      <c r="Q190" s="35"/>
      <c r="R190" s="40" t="s">
        <v>17</v>
      </c>
      <c r="S190" s="41">
        <v>160</v>
      </c>
      <c r="T190" s="37"/>
    </row>
    <row r="191" spans="2:20" ht="64.5">
      <c r="B191" s="31" t="s">
        <v>22</v>
      </c>
      <c r="C191" s="31" t="s">
        <v>233</v>
      </c>
      <c r="D191" s="31" t="s">
        <v>20</v>
      </c>
      <c r="E191" s="32" t="s">
        <v>256</v>
      </c>
      <c r="F191" s="33">
        <v>6548570.86328125</v>
      </c>
      <c r="G191" s="33">
        <v>425244.375</v>
      </c>
      <c r="H191" s="34" t="s">
        <v>17</v>
      </c>
      <c r="I191" s="35"/>
      <c r="J191" s="30" t="s">
        <v>17</v>
      </c>
      <c r="K191" s="42">
        <v>35</v>
      </c>
      <c r="L191" s="35" t="s">
        <v>238</v>
      </c>
      <c r="M191" s="34" t="s">
        <v>17</v>
      </c>
      <c r="N191" s="35"/>
      <c r="O191" s="34" t="s">
        <v>17</v>
      </c>
      <c r="P191" s="41">
        <v>60</v>
      </c>
      <c r="Q191" s="35"/>
      <c r="R191" s="40" t="s">
        <v>235</v>
      </c>
      <c r="S191" s="41">
        <v>0</v>
      </c>
      <c r="T191" s="37"/>
    </row>
    <row r="192" spans="2:20" ht="51.75">
      <c r="B192" s="31" t="s">
        <v>22</v>
      </c>
      <c r="C192" s="31" t="s">
        <v>233</v>
      </c>
      <c r="D192" s="31" t="s">
        <v>19</v>
      </c>
      <c r="E192" s="32" t="s">
        <v>257</v>
      </c>
      <c r="F192" s="33">
        <v>6492565.47265625</v>
      </c>
      <c r="G192" s="33">
        <v>423799.625</v>
      </c>
      <c r="H192" s="34" t="s">
        <v>235</v>
      </c>
      <c r="I192" s="35"/>
      <c r="J192" s="30" t="s">
        <v>17</v>
      </c>
      <c r="K192" s="42">
        <v>80</v>
      </c>
      <c r="L192" s="35" t="s">
        <v>258</v>
      </c>
      <c r="M192" s="34" t="s">
        <v>17</v>
      </c>
      <c r="N192" s="35"/>
      <c r="O192" s="34" t="s">
        <v>17</v>
      </c>
      <c r="P192" s="41">
        <v>3000</v>
      </c>
      <c r="Q192" s="35"/>
      <c r="R192" s="40" t="s">
        <v>235</v>
      </c>
      <c r="S192" s="41">
        <v>0</v>
      </c>
      <c r="T192" s="37"/>
    </row>
    <row r="193" spans="2:20">
      <c r="B193" s="31" t="s">
        <v>22</v>
      </c>
      <c r="C193" s="31" t="s">
        <v>233</v>
      </c>
      <c r="D193" s="31" t="s">
        <v>19</v>
      </c>
      <c r="E193" s="32" t="s">
        <v>259</v>
      </c>
      <c r="F193" s="33">
        <v>6504521.703125</v>
      </c>
      <c r="G193" s="33">
        <v>489595.25390625</v>
      </c>
      <c r="H193" s="34" t="s">
        <v>235</v>
      </c>
      <c r="I193" s="35"/>
      <c r="J193" s="30" t="s">
        <v>17</v>
      </c>
      <c r="K193" s="42">
        <v>60</v>
      </c>
      <c r="L193" s="35" t="s">
        <v>222</v>
      </c>
      <c r="M193" s="34" t="s">
        <v>17</v>
      </c>
      <c r="N193" s="35"/>
      <c r="O193" s="34" t="s">
        <v>17</v>
      </c>
      <c r="P193" s="41">
        <v>100</v>
      </c>
      <c r="Q193" s="35"/>
      <c r="R193" s="40" t="s">
        <v>235</v>
      </c>
      <c r="S193" s="41">
        <v>0</v>
      </c>
      <c r="T193" s="37"/>
    </row>
    <row r="194" spans="2:20" ht="51.75">
      <c r="B194" s="31" t="s">
        <v>22</v>
      </c>
      <c r="C194" s="31" t="s">
        <v>233</v>
      </c>
      <c r="D194" s="31" t="s">
        <v>20</v>
      </c>
      <c r="E194" s="32" t="s">
        <v>260</v>
      </c>
      <c r="F194" s="33">
        <v>6458106.5546875</v>
      </c>
      <c r="G194" s="33">
        <v>410767.85546875</v>
      </c>
      <c r="H194" s="34" t="s">
        <v>17</v>
      </c>
      <c r="I194" s="35"/>
      <c r="J194" s="30" t="s">
        <v>17</v>
      </c>
      <c r="K194" s="42">
        <v>45</v>
      </c>
      <c r="L194" s="35" t="s">
        <v>222</v>
      </c>
      <c r="M194" s="34" t="s">
        <v>17</v>
      </c>
      <c r="N194" s="35"/>
      <c r="O194" s="34" t="s">
        <v>17</v>
      </c>
      <c r="P194" s="41">
        <v>1300</v>
      </c>
      <c r="Q194" s="35"/>
      <c r="R194" s="40" t="s">
        <v>235</v>
      </c>
      <c r="S194" s="41">
        <v>0</v>
      </c>
      <c r="T194" s="37"/>
    </row>
    <row r="195" spans="2:20" ht="39">
      <c r="B195" s="31" t="s">
        <v>22</v>
      </c>
      <c r="C195" s="31" t="s">
        <v>233</v>
      </c>
      <c r="D195" s="31" t="s">
        <v>19</v>
      </c>
      <c r="E195" s="32" t="s">
        <v>261</v>
      </c>
      <c r="F195" s="33">
        <v>6489475.80859375</v>
      </c>
      <c r="G195" s="33">
        <v>499821.72265625</v>
      </c>
      <c r="H195" s="34" t="s">
        <v>235</v>
      </c>
      <c r="I195" s="35"/>
      <c r="J195" s="30" t="s">
        <v>17</v>
      </c>
      <c r="K195" s="42">
        <v>50</v>
      </c>
      <c r="L195" s="35" t="s">
        <v>262</v>
      </c>
      <c r="M195" s="34" t="s">
        <v>17</v>
      </c>
      <c r="N195" s="35"/>
      <c r="O195" s="34" t="s">
        <v>235</v>
      </c>
      <c r="P195" s="41">
        <v>0</v>
      </c>
      <c r="Q195" s="35"/>
      <c r="R195" s="40" t="s">
        <v>17</v>
      </c>
      <c r="S195" s="41">
        <v>200</v>
      </c>
      <c r="T195" s="37"/>
    </row>
    <row r="196" spans="2:20" ht="39">
      <c r="B196" s="31" t="s">
        <v>22</v>
      </c>
      <c r="C196" s="31" t="s">
        <v>233</v>
      </c>
      <c r="D196" s="31" t="s">
        <v>19</v>
      </c>
      <c r="E196" s="32" t="s">
        <v>263</v>
      </c>
      <c r="F196" s="33">
        <v>6446741.87109375</v>
      </c>
      <c r="G196" s="33">
        <v>396682.44140625</v>
      </c>
      <c r="H196" s="34" t="s">
        <v>235</v>
      </c>
      <c r="I196" s="35"/>
      <c r="J196" s="30" t="s">
        <v>17</v>
      </c>
      <c r="K196" s="42">
        <v>15</v>
      </c>
      <c r="L196" s="35" t="s">
        <v>238</v>
      </c>
      <c r="M196" s="34" t="s">
        <v>17</v>
      </c>
      <c r="N196" s="35"/>
      <c r="O196" s="34" t="s">
        <v>17</v>
      </c>
      <c r="P196" s="41">
        <v>600</v>
      </c>
      <c r="Q196" s="35"/>
      <c r="R196" s="40" t="s">
        <v>235</v>
      </c>
      <c r="S196" s="41">
        <v>0</v>
      </c>
      <c r="T196" s="37"/>
    </row>
    <row r="197" spans="2:20" ht="39">
      <c r="B197" s="31" t="s">
        <v>22</v>
      </c>
      <c r="C197" s="31" t="s">
        <v>233</v>
      </c>
      <c r="D197" s="31" t="s">
        <v>19</v>
      </c>
      <c r="E197" s="32" t="s">
        <v>264</v>
      </c>
      <c r="F197" s="33">
        <v>6493951.4296875</v>
      </c>
      <c r="G197" s="33">
        <v>455340.828125</v>
      </c>
      <c r="H197" s="34" t="s">
        <v>235</v>
      </c>
      <c r="I197" s="35"/>
      <c r="J197" s="30" t="s">
        <v>17</v>
      </c>
      <c r="K197" s="42">
        <v>20</v>
      </c>
      <c r="L197" s="35" t="s">
        <v>222</v>
      </c>
      <c r="M197" s="34" t="s">
        <v>17</v>
      </c>
      <c r="N197" s="35"/>
      <c r="O197" s="34" t="s">
        <v>17</v>
      </c>
      <c r="P197" s="41">
        <v>200</v>
      </c>
      <c r="Q197" s="35"/>
      <c r="R197" s="40" t="s">
        <v>235</v>
      </c>
      <c r="S197" s="41">
        <v>0</v>
      </c>
      <c r="T197" s="37"/>
    </row>
    <row r="198" spans="2:20" ht="51.75">
      <c r="B198" s="31" t="s">
        <v>22</v>
      </c>
      <c r="C198" s="31" t="s">
        <v>233</v>
      </c>
      <c r="D198" s="31" t="s">
        <v>19</v>
      </c>
      <c r="E198" s="32" t="s">
        <v>265</v>
      </c>
      <c r="F198" s="33">
        <v>6426241.4453125</v>
      </c>
      <c r="G198" s="33">
        <v>388481.8515625</v>
      </c>
      <c r="H198" s="34" t="s">
        <v>235</v>
      </c>
      <c r="I198" s="35"/>
      <c r="J198" s="30" t="s">
        <v>17</v>
      </c>
      <c r="K198" s="42">
        <v>5</v>
      </c>
      <c r="L198" s="35" t="s">
        <v>241</v>
      </c>
      <c r="M198" s="34" t="s">
        <v>17</v>
      </c>
      <c r="N198" s="35"/>
      <c r="O198" s="34" t="s">
        <v>17</v>
      </c>
      <c r="P198" s="41">
        <v>1500</v>
      </c>
      <c r="Q198" s="35"/>
      <c r="R198" s="40" t="s">
        <v>235</v>
      </c>
      <c r="S198" s="41">
        <v>0</v>
      </c>
      <c r="T198" s="37"/>
    </row>
    <row r="199" spans="2:20" ht="64.5">
      <c r="B199" s="31" t="s">
        <v>22</v>
      </c>
      <c r="C199" s="31" t="s">
        <v>233</v>
      </c>
      <c r="D199" s="31" t="s">
        <v>19</v>
      </c>
      <c r="E199" s="32" t="s">
        <v>266</v>
      </c>
      <c r="F199" s="33">
        <v>6529956.8515625</v>
      </c>
      <c r="G199" s="33">
        <v>524508.02734375</v>
      </c>
      <c r="H199" s="34" t="s">
        <v>17</v>
      </c>
      <c r="I199" s="35"/>
      <c r="J199" s="30" t="s">
        <v>17</v>
      </c>
      <c r="K199" s="42">
        <v>10</v>
      </c>
      <c r="L199" s="35" t="s">
        <v>267</v>
      </c>
      <c r="M199" s="34" t="s">
        <v>17</v>
      </c>
      <c r="N199" s="35"/>
      <c r="O199" s="34" t="s">
        <v>17</v>
      </c>
      <c r="P199" s="41">
        <v>1900</v>
      </c>
      <c r="Q199" s="35"/>
      <c r="R199" s="40" t="s">
        <v>235</v>
      </c>
      <c r="S199" s="41">
        <v>0</v>
      </c>
      <c r="T199" s="37"/>
    </row>
    <row r="200" spans="2:20" ht="39">
      <c r="B200" s="31" t="s">
        <v>22</v>
      </c>
      <c r="C200" s="31" t="s">
        <v>233</v>
      </c>
      <c r="D200" s="31" t="s">
        <v>19</v>
      </c>
      <c r="E200" s="32" t="s">
        <v>268</v>
      </c>
      <c r="F200" s="33">
        <v>6454930.76171875</v>
      </c>
      <c r="G200" s="33">
        <v>404413.2265625</v>
      </c>
      <c r="H200" s="34" t="s">
        <v>17</v>
      </c>
      <c r="I200" s="35"/>
      <c r="J200" s="30" t="s">
        <v>17</v>
      </c>
      <c r="K200" s="42">
        <v>20</v>
      </c>
      <c r="L200" s="35" t="s">
        <v>222</v>
      </c>
      <c r="M200" s="34" t="s">
        <v>17</v>
      </c>
      <c r="N200" s="35"/>
      <c r="O200" s="34" t="s">
        <v>17</v>
      </c>
      <c r="P200" s="41">
        <v>1000</v>
      </c>
      <c r="Q200" s="35"/>
      <c r="R200" s="40" t="s">
        <v>235</v>
      </c>
      <c r="S200" s="41">
        <v>0</v>
      </c>
      <c r="T200" s="37"/>
    </row>
    <row r="201" spans="2:20" ht="51.75">
      <c r="B201" s="31" t="s">
        <v>22</v>
      </c>
      <c r="C201" s="31" t="s">
        <v>233</v>
      </c>
      <c r="D201" s="31" t="s">
        <v>19</v>
      </c>
      <c r="E201" s="32" t="s">
        <v>269</v>
      </c>
      <c r="F201" s="33">
        <v>6490844.74609375</v>
      </c>
      <c r="G201" s="33">
        <v>446330.99609375</v>
      </c>
      <c r="H201" s="34" t="s">
        <v>17</v>
      </c>
      <c r="I201" s="35"/>
      <c r="J201" s="30" t="s">
        <v>17</v>
      </c>
      <c r="K201" s="42">
        <v>130</v>
      </c>
      <c r="L201" s="35" t="s">
        <v>222</v>
      </c>
      <c r="M201" s="34" t="s">
        <v>17</v>
      </c>
      <c r="N201" s="35"/>
      <c r="O201" s="34" t="s">
        <v>17</v>
      </c>
      <c r="P201" s="41">
        <v>300</v>
      </c>
      <c r="Q201" s="35"/>
      <c r="R201" s="40" t="s">
        <v>235</v>
      </c>
      <c r="S201" s="41">
        <v>0</v>
      </c>
      <c r="T201" s="37"/>
    </row>
    <row r="202" spans="2:20" ht="51.75">
      <c r="B202" s="31" t="s">
        <v>22</v>
      </c>
      <c r="C202" s="31" t="s">
        <v>233</v>
      </c>
      <c r="D202" s="31" t="s">
        <v>20</v>
      </c>
      <c r="E202" s="32" t="s">
        <v>270</v>
      </c>
      <c r="F202" s="33">
        <v>6499034.00390625</v>
      </c>
      <c r="G202" s="33">
        <v>416280.546875</v>
      </c>
      <c r="H202" s="34" t="s">
        <v>235</v>
      </c>
      <c r="I202" s="35"/>
      <c r="J202" s="34" t="s">
        <v>235</v>
      </c>
      <c r="K202" s="42">
        <v>0</v>
      </c>
      <c r="L202" s="35"/>
      <c r="M202" s="34" t="s">
        <v>235</v>
      </c>
      <c r="N202" s="35"/>
      <c r="O202" s="34" t="s">
        <v>235</v>
      </c>
      <c r="P202" s="41">
        <v>0</v>
      </c>
      <c r="Q202" s="35"/>
      <c r="R202" s="40" t="s">
        <v>17</v>
      </c>
      <c r="S202" s="41">
        <v>250</v>
      </c>
      <c r="T202" s="37"/>
    </row>
    <row r="203" spans="2:20" ht="51.75">
      <c r="B203" s="31" t="s">
        <v>22</v>
      </c>
      <c r="C203" s="31" t="s">
        <v>233</v>
      </c>
      <c r="D203" s="31" t="s">
        <v>20</v>
      </c>
      <c r="E203" s="32" t="s">
        <v>271</v>
      </c>
      <c r="F203" s="33">
        <v>6459698.98046875</v>
      </c>
      <c r="G203" s="33">
        <v>411286.20703125</v>
      </c>
      <c r="H203" s="34" t="s">
        <v>235</v>
      </c>
      <c r="I203" s="35"/>
      <c r="J203" s="30" t="s">
        <v>17</v>
      </c>
      <c r="K203" s="42">
        <v>30</v>
      </c>
      <c r="L203" s="35" t="s">
        <v>238</v>
      </c>
      <c r="M203" s="34" t="s">
        <v>235</v>
      </c>
      <c r="N203" s="35"/>
      <c r="O203" s="34" t="s">
        <v>235</v>
      </c>
      <c r="P203" s="41">
        <v>0</v>
      </c>
      <c r="Q203" s="35"/>
      <c r="R203" s="40" t="s">
        <v>17</v>
      </c>
      <c r="S203" s="41">
        <v>45</v>
      </c>
      <c r="T203" s="37"/>
    </row>
    <row r="204" spans="2:20" ht="102.75">
      <c r="B204" s="31" t="s">
        <v>22</v>
      </c>
      <c r="C204" s="31" t="s">
        <v>233</v>
      </c>
      <c r="D204" s="31" t="s">
        <v>19</v>
      </c>
      <c r="E204" s="32" t="s">
        <v>272</v>
      </c>
      <c r="F204" s="33">
        <v>6460006.578125</v>
      </c>
      <c r="G204" s="33">
        <v>411402.1796875</v>
      </c>
      <c r="H204" s="34" t="s">
        <v>17</v>
      </c>
      <c r="I204" s="39" t="s">
        <v>21</v>
      </c>
      <c r="J204" s="30" t="s">
        <v>17</v>
      </c>
      <c r="K204" s="42">
        <v>400</v>
      </c>
      <c r="L204" s="35" t="s">
        <v>273</v>
      </c>
      <c r="M204" s="34" t="s">
        <v>17</v>
      </c>
      <c r="N204" s="35"/>
      <c r="O204" s="34" t="s">
        <v>17</v>
      </c>
      <c r="P204" s="41">
        <v>2400</v>
      </c>
      <c r="Q204" s="35"/>
      <c r="R204" s="40" t="s">
        <v>17</v>
      </c>
      <c r="S204" s="41">
        <v>1900</v>
      </c>
      <c r="T204" s="37"/>
    </row>
    <row r="205" spans="2:20" ht="51.75">
      <c r="B205" s="31" t="s">
        <v>22</v>
      </c>
      <c r="C205" s="31" t="s">
        <v>233</v>
      </c>
      <c r="D205" s="31" t="s">
        <v>19</v>
      </c>
      <c r="E205" s="32" t="s">
        <v>274</v>
      </c>
      <c r="F205" s="33">
        <v>6494578.61328125</v>
      </c>
      <c r="G205" s="33">
        <v>462547.68359375</v>
      </c>
      <c r="H205" s="34" t="s">
        <v>235</v>
      </c>
      <c r="I205" s="35"/>
      <c r="J205" s="30" t="s">
        <v>17</v>
      </c>
      <c r="K205" s="42">
        <v>45</v>
      </c>
      <c r="L205" s="35" t="s">
        <v>275</v>
      </c>
      <c r="M205" s="34" t="s">
        <v>17</v>
      </c>
      <c r="N205" s="35"/>
      <c r="O205" s="34" t="s">
        <v>17</v>
      </c>
      <c r="P205" s="41">
        <v>1500</v>
      </c>
      <c r="Q205" s="35"/>
      <c r="R205" s="40" t="s">
        <v>235</v>
      </c>
      <c r="S205" s="41">
        <v>0</v>
      </c>
      <c r="T205" s="37"/>
    </row>
    <row r="206" spans="2:20" ht="39">
      <c r="B206" s="31" t="s">
        <v>22</v>
      </c>
      <c r="C206" s="31" t="s">
        <v>233</v>
      </c>
      <c r="D206" s="31" t="s">
        <v>19</v>
      </c>
      <c r="E206" s="32" t="s">
        <v>276</v>
      </c>
      <c r="F206" s="33">
        <v>6465433.04296875</v>
      </c>
      <c r="G206" s="33">
        <v>499713.984375</v>
      </c>
      <c r="H206" s="34" t="s">
        <v>235</v>
      </c>
      <c r="I206" s="35"/>
      <c r="J206" s="30" t="s">
        <v>17</v>
      </c>
      <c r="K206" s="42">
        <v>12</v>
      </c>
      <c r="L206" s="35" t="s">
        <v>267</v>
      </c>
      <c r="M206" s="34" t="s">
        <v>17</v>
      </c>
      <c r="N206" s="35"/>
      <c r="O206" s="34" t="s">
        <v>17</v>
      </c>
      <c r="P206" s="41">
        <v>450</v>
      </c>
      <c r="Q206" s="35"/>
      <c r="R206" s="40" t="s">
        <v>235</v>
      </c>
      <c r="S206" s="41">
        <v>0</v>
      </c>
      <c r="T206" s="37"/>
    </row>
    <row r="207" spans="2:20" ht="51.75">
      <c r="B207" s="31" t="s">
        <v>22</v>
      </c>
      <c r="C207" s="31" t="s">
        <v>233</v>
      </c>
      <c r="D207" s="31" t="s">
        <v>19</v>
      </c>
      <c r="E207" s="32" t="s">
        <v>277</v>
      </c>
      <c r="F207" s="33">
        <v>6519549.7890625</v>
      </c>
      <c r="G207" s="33">
        <v>533443.5078125</v>
      </c>
      <c r="H207" s="34" t="s">
        <v>235</v>
      </c>
      <c r="I207" s="35"/>
      <c r="J207" s="30" t="s">
        <v>17</v>
      </c>
      <c r="K207" s="42">
        <v>60</v>
      </c>
      <c r="L207" s="35" t="s">
        <v>262</v>
      </c>
      <c r="M207" s="34" t="s">
        <v>17</v>
      </c>
      <c r="N207" s="35"/>
      <c r="O207" s="34" t="s">
        <v>17</v>
      </c>
      <c r="P207" s="41">
        <v>550</v>
      </c>
      <c r="Q207" s="35"/>
      <c r="R207" s="40" t="s">
        <v>17</v>
      </c>
      <c r="S207" s="41">
        <v>30</v>
      </c>
      <c r="T207" s="37"/>
    </row>
    <row r="208" spans="2:20" ht="51.75">
      <c r="B208" s="31" t="s">
        <v>22</v>
      </c>
      <c r="C208" s="31" t="s">
        <v>233</v>
      </c>
      <c r="D208" s="31" t="s">
        <v>19</v>
      </c>
      <c r="E208" s="32" t="s">
        <v>278</v>
      </c>
      <c r="F208" s="33">
        <v>6474854.359375</v>
      </c>
      <c r="G208" s="33">
        <v>427190.375</v>
      </c>
      <c r="H208" s="34" t="s">
        <v>235</v>
      </c>
      <c r="I208" s="35"/>
      <c r="J208" s="30" t="s">
        <v>17</v>
      </c>
      <c r="K208" s="42">
        <v>35</v>
      </c>
      <c r="L208" s="35" t="s">
        <v>222</v>
      </c>
      <c r="M208" s="34" t="s">
        <v>17</v>
      </c>
      <c r="N208" s="35"/>
      <c r="O208" s="34" t="s">
        <v>17</v>
      </c>
      <c r="P208" s="41">
        <v>200</v>
      </c>
      <c r="Q208" s="35"/>
      <c r="R208" s="40" t="s">
        <v>235</v>
      </c>
      <c r="S208" s="41">
        <v>0</v>
      </c>
      <c r="T208" s="37"/>
    </row>
    <row r="209" spans="2:20" ht="26.25">
      <c r="B209" s="31" t="s">
        <v>22</v>
      </c>
      <c r="C209" s="31" t="s">
        <v>233</v>
      </c>
      <c r="D209" s="31" t="s">
        <v>19</v>
      </c>
      <c r="E209" s="32" t="s">
        <v>279</v>
      </c>
      <c r="F209" s="33">
        <v>6478934.1015625</v>
      </c>
      <c r="G209" s="33">
        <v>485030.11328125</v>
      </c>
      <c r="H209" s="34" t="s">
        <v>235</v>
      </c>
      <c r="I209" s="35"/>
      <c r="J209" s="30" t="s">
        <v>17</v>
      </c>
      <c r="K209" s="42">
        <v>25</v>
      </c>
      <c r="L209" s="35" t="s">
        <v>280</v>
      </c>
      <c r="M209" s="34" t="s">
        <v>17</v>
      </c>
      <c r="N209" s="35"/>
      <c r="O209" s="34" t="s">
        <v>17</v>
      </c>
      <c r="P209" s="41">
        <v>1300</v>
      </c>
      <c r="Q209" s="35"/>
      <c r="R209" s="40" t="s">
        <v>235</v>
      </c>
      <c r="S209" s="41">
        <v>0</v>
      </c>
      <c r="T209" s="37"/>
    </row>
    <row r="210" spans="2:20" ht="51.75">
      <c r="B210" s="31" t="s">
        <v>22</v>
      </c>
      <c r="C210" s="31" t="s">
        <v>233</v>
      </c>
      <c r="D210" s="31" t="s">
        <v>19</v>
      </c>
      <c r="E210" s="32" t="s">
        <v>281</v>
      </c>
      <c r="F210" s="33">
        <v>6512405.54296875</v>
      </c>
      <c r="G210" s="33">
        <v>515196.53125</v>
      </c>
      <c r="H210" s="34" t="s">
        <v>235</v>
      </c>
      <c r="I210" s="35"/>
      <c r="J210" s="30" t="s">
        <v>17</v>
      </c>
      <c r="K210" s="42">
        <v>40</v>
      </c>
      <c r="L210" s="35" t="s">
        <v>222</v>
      </c>
      <c r="M210" s="34" t="s">
        <v>17</v>
      </c>
      <c r="N210" s="35"/>
      <c r="O210" s="34" t="s">
        <v>17</v>
      </c>
      <c r="P210" s="41">
        <v>750</v>
      </c>
      <c r="Q210" s="35"/>
      <c r="R210" s="40" t="s">
        <v>235</v>
      </c>
      <c r="S210" s="41">
        <v>0</v>
      </c>
      <c r="T210" s="37"/>
    </row>
    <row r="211" spans="2:20" ht="26.25">
      <c r="B211" s="31" t="s">
        <v>22</v>
      </c>
      <c r="C211" s="31" t="s">
        <v>233</v>
      </c>
      <c r="D211" s="31" t="s">
        <v>19</v>
      </c>
      <c r="E211" s="32" t="s">
        <v>282</v>
      </c>
      <c r="F211" s="33">
        <v>6492748.13671875</v>
      </c>
      <c r="G211" s="33">
        <v>472333.3984375</v>
      </c>
      <c r="H211" s="34" t="s">
        <v>235</v>
      </c>
      <c r="I211" s="35"/>
      <c r="J211" s="30" t="s">
        <v>235</v>
      </c>
      <c r="K211" s="42">
        <v>0</v>
      </c>
      <c r="L211" s="35">
        <v>0</v>
      </c>
      <c r="M211" s="34" t="s">
        <v>17</v>
      </c>
      <c r="N211" s="35"/>
      <c r="O211" s="34" t="s">
        <v>235</v>
      </c>
      <c r="P211" s="41">
        <v>0</v>
      </c>
      <c r="Q211" s="35"/>
      <c r="R211" s="40" t="s">
        <v>17</v>
      </c>
      <c r="S211" s="41">
        <v>400</v>
      </c>
      <c r="T211" s="37"/>
    </row>
    <row r="212" spans="2:20" ht="39">
      <c r="B212" s="31" t="s">
        <v>22</v>
      </c>
      <c r="C212" s="31" t="s">
        <v>233</v>
      </c>
      <c r="D212" s="31" t="s">
        <v>19</v>
      </c>
      <c r="E212" s="32" t="s">
        <v>283</v>
      </c>
      <c r="F212" s="33">
        <v>6490465.5625</v>
      </c>
      <c r="G212" s="33">
        <v>464547.828125</v>
      </c>
      <c r="H212" s="34"/>
      <c r="I212" s="35" t="s">
        <v>284</v>
      </c>
      <c r="J212" s="30" t="s">
        <v>235</v>
      </c>
      <c r="K212" s="42">
        <v>0</v>
      </c>
      <c r="L212" s="35">
        <v>0</v>
      </c>
      <c r="M212" s="34" t="s">
        <v>235</v>
      </c>
      <c r="N212" s="35"/>
      <c r="O212" s="34" t="s">
        <v>235</v>
      </c>
      <c r="P212" s="41">
        <v>0</v>
      </c>
      <c r="Q212" s="35"/>
      <c r="R212" s="40" t="s">
        <v>235</v>
      </c>
      <c r="S212" s="41">
        <v>0</v>
      </c>
      <c r="T212" s="37"/>
    </row>
    <row r="213" spans="2:20">
      <c r="B213" s="31" t="s">
        <v>22</v>
      </c>
      <c r="C213" s="31" t="s">
        <v>233</v>
      </c>
      <c r="D213" s="45"/>
      <c r="E213" s="32"/>
      <c r="F213" s="33"/>
      <c r="G213" s="33"/>
      <c r="H213" s="34"/>
      <c r="I213" s="35"/>
      <c r="J213" s="34"/>
      <c r="K213" s="42"/>
      <c r="L213" s="35"/>
      <c r="M213" s="34"/>
      <c r="N213" s="35"/>
      <c r="O213" s="34"/>
      <c r="P213" s="41"/>
      <c r="Q213" s="35"/>
      <c r="R213" s="40"/>
      <c r="S213" s="41"/>
      <c r="T213" s="37"/>
    </row>
    <row r="214" spans="2:20">
      <c r="B214" s="31" t="s">
        <v>22</v>
      </c>
      <c r="C214" s="31" t="s">
        <v>233</v>
      </c>
      <c r="D214" s="45"/>
      <c r="E214" s="32"/>
      <c r="F214" s="33"/>
      <c r="G214" s="33"/>
      <c r="H214" s="34"/>
      <c r="I214" s="35"/>
      <c r="J214" s="34"/>
      <c r="K214" s="42"/>
      <c r="L214" s="35"/>
      <c r="M214" s="34"/>
      <c r="N214" s="35"/>
      <c r="O214" s="34"/>
      <c r="P214" s="41"/>
      <c r="Q214" s="35"/>
      <c r="R214" s="40"/>
      <c r="S214" s="41"/>
      <c r="T214" s="37"/>
    </row>
    <row r="215" spans="2:20">
      <c r="B215" s="31" t="s">
        <v>22</v>
      </c>
      <c r="C215" s="31" t="s">
        <v>233</v>
      </c>
      <c r="D215" s="45"/>
      <c r="E215" s="32"/>
      <c r="F215" s="33"/>
      <c r="G215" s="33"/>
      <c r="H215" s="34"/>
      <c r="I215" s="35"/>
      <c r="J215" s="34"/>
      <c r="K215" s="42"/>
      <c r="L215" s="35"/>
      <c r="M215" s="34"/>
      <c r="N215" s="35"/>
      <c r="O215" s="34"/>
      <c r="P215" s="41"/>
      <c r="Q215" s="35"/>
      <c r="R215" s="40"/>
      <c r="S215" s="41"/>
      <c r="T215" s="37"/>
    </row>
    <row r="216" spans="2:20" ht="39">
      <c r="B216" s="31" t="s">
        <v>22</v>
      </c>
      <c r="C216" s="31" t="s">
        <v>285</v>
      </c>
      <c r="D216" s="31" t="s">
        <v>19</v>
      </c>
      <c r="E216" s="32" t="s">
        <v>286</v>
      </c>
      <c r="F216" s="33">
        <v>6574171.68359375</v>
      </c>
      <c r="G216" s="33">
        <v>523113.9921875</v>
      </c>
      <c r="H216" s="34"/>
      <c r="I216" s="35"/>
      <c r="J216" s="30" t="s">
        <v>17</v>
      </c>
      <c r="K216" s="42">
        <v>30</v>
      </c>
      <c r="L216" s="35" t="s">
        <v>222</v>
      </c>
      <c r="M216" s="34" t="s">
        <v>17</v>
      </c>
      <c r="N216" s="35"/>
      <c r="O216" s="34" t="s">
        <v>17</v>
      </c>
      <c r="P216" s="41">
        <v>1100</v>
      </c>
      <c r="Q216" s="43"/>
      <c r="R216" s="40" t="s">
        <v>235</v>
      </c>
      <c r="S216" s="41"/>
      <c r="T216" s="37"/>
    </row>
    <row r="217" spans="2:20" ht="51.75">
      <c r="B217" s="31" t="s">
        <v>22</v>
      </c>
      <c r="C217" s="31" t="s">
        <v>285</v>
      </c>
      <c r="D217" s="31" t="s">
        <v>19</v>
      </c>
      <c r="E217" s="32" t="s">
        <v>287</v>
      </c>
      <c r="F217" s="33">
        <v>6548890.4375</v>
      </c>
      <c r="G217" s="33">
        <v>514012.703125</v>
      </c>
      <c r="H217" s="34"/>
      <c r="I217" s="35"/>
      <c r="J217" s="30" t="s">
        <v>17</v>
      </c>
      <c r="K217" s="42">
        <v>440</v>
      </c>
      <c r="L217" s="35" t="s">
        <v>288</v>
      </c>
      <c r="M217" s="34" t="s">
        <v>17</v>
      </c>
      <c r="N217" s="35"/>
      <c r="O217" s="34" t="s">
        <v>289</v>
      </c>
      <c r="P217" s="41">
        <v>1500</v>
      </c>
      <c r="Q217" s="43"/>
      <c r="R217" s="40" t="s">
        <v>235</v>
      </c>
      <c r="S217" s="41"/>
      <c r="T217" s="37"/>
    </row>
    <row r="218" spans="2:20" ht="26.25">
      <c r="B218" s="31" t="s">
        <v>22</v>
      </c>
      <c r="C218" s="31" t="s">
        <v>285</v>
      </c>
      <c r="D218" s="31" t="s">
        <v>20</v>
      </c>
      <c r="E218" s="32" t="s">
        <v>290</v>
      </c>
      <c r="F218" s="33">
        <v>6576592.578125</v>
      </c>
      <c r="G218" s="33">
        <v>531988.1796875</v>
      </c>
      <c r="H218" s="34" t="s">
        <v>17</v>
      </c>
      <c r="I218" s="35"/>
      <c r="J218" s="30" t="s">
        <v>17</v>
      </c>
      <c r="K218" s="42">
        <v>30</v>
      </c>
      <c r="L218" s="35" t="s">
        <v>192</v>
      </c>
      <c r="M218" s="34"/>
      <c r="N218" s="35"/>
      <c r="O218" s="34"/>
      <c r="P218" s="41"/>
      <c r="Q218" s="43"/>
      <c r="R218" s="40"/>
      <c r="S218" s="41"/>
      <c r="T218" s="37"/>
    </row>
    <row r="219" spans="2:20" ht="26.25">
      <c r="B219" s="31" t="s">
        <v>22</v>
      </c>
      <c r="C219" s="31" t="s">
        <v>285</v>
      </c>
      <c r="D219" s="31" t="s">
        <v>19</v>
      </c>
      <c r="E219" s="32" t="s">
        <v>291</v>
      </c>
      <c r="F219" s="33">
        <v>6532647.55859375</v>
      </c>
      <c r="G219" s="33">
        <v>473884.67578125</v>
      </c>
      <c r="H219" s="34"/>
      <c r="I219" s="35"/>
      <c r="J219" s="30" t="s">
        <v>17</v>
      </c>
      <c r="K219" s="42">
        <v>206</v>
      </c>
      <c r="L219" s="35" t="s">
        <v>292</v>
      </c>
      <c r="M219" s="34"/>
      <c r="N219" s="35"/>
      <c r="O219" s="34" t="s">
        <v>17</v>
      </c>
      <c r="P219" s="41">
        <v>572</v>
      </c>
      <c r="Q219" s="43"/>
      <c r="R219" s="40"/>
      <c r="S219" s="41"/>
      <c r="T219" s="37"/>
    </row>
    <row r="220" spans="2:20" ht="39">
      <c r="B220" s="31" t="s">
        <v>22</v>
      </c>
      <c r="C220" s="31" t="s">
        <v>285</v>
      </c>
      <c r="D220" s="31" t="s">
        <v>19</v>
      </c>
      <c r="E220" s="32" t="s">
        <v>293</v>
      </c>
      <c r="F220" s="33">
        <v>6547990.55078125</v>
      </c>
      <c r="G220" s="33">
        <v>546866.140625</v>
      </c>
      <c r="H220" s="34"/>
      <c r="I220" s="35"/>
      <c r="J220" s="34"/>
      <c r="K220" s="42">
        <v>0</v>
      </c>
      <c r="L220" s="35"/>
      <c r="M220" s="34"/>
      <c r="N220" s="35"/>
      <c r="O220" s="34" t="s">
        <v>17</v>
      </c>
      <c r="P220" s="41">
        <v>800</v>
      </c>
      <c r="Q220" s="43"/>
      <c r="R220" s="40"/>
      <c r="S220" s="41"/>
      <c r="T220" s="37"/>
    </row>
    <row r="221" spans="2:20" ht="64.5">
      <c r="B221" s="31" t="s">
        <v>22</v>
      </c>
      <c r="C221" s="31" t="s">
        <v>285</v>
      </c>
      <c r="D221" s="31" t="s">
        <v>20</v>
      </c>
      <c r="E221" s="32" t="s">
        <v>294</v>
      </c>
      <c r="F221" s="33">
        <v>6590385.6328125</v>
      </c>
      <c r="G221" s="33">
        <v>525104.90625</v>
      </c>
      <c r="H221" s="34" t="s">
        <v>17</v>
      </c>
      <c r="I221" s="35"/>
      <c r="J221" s="30" t="s">
        <v>17</v>
      </c>
      <c r="K221" s="42">
        <v>5</v>
      </c>
      <c r="L221" s="35" t="s">
        <v>295</v>
      </c>
      <c r="M221" s="34"/>
      <c r="N221" s="35"/>
      <c r="O221" s="34" t="s">
        <v>17</v>
      </c>
      <c r="P221" s="41">
        <v>46</v>
      </c>
      <c r="Q221" s="43" t="s">
        <v>296</v>
      </c>
      <c r="R221" s="40" t="s">
        <v>17</v>
      </c>
      <c r="S221" s="41">
        <v>46</v>
      </c>
      <c r="T221" s="37"/>
    </row>
    <row r="222" spans="2:20" ht="39">
      <c r="B222" s="31" t="s">
        <v>22</v>
      </c>
      <c r="C222" s="31" t="s">
        <v>285</v>
      </c>
      <c r="D222" s="31" t="s">
        <v>19</v>
      </c>
      <c r="E222" s="32" t="s">
        <v>297</v>
      </c>
      <c r="F222" s="33">
        <v>6553171.953125</v>
      </c>
      <c r="G222" s="33">
        <v>517752.53515625</v>
      </c>
      <c r="H222" s="34" t="s">
        <v>17</v>
      </c>
      <c r="I222" s="35"/>
      <c r="J222" s="34"/>
      <c r="K222" s="42">
        <v>12</v>
      </c>
      <c r="L222" s="35"/>
      <c r="M222" s="34"/>
      <c r="N222" s="35"/>
      <c r="O222" s="34" t="s">
        <v>17</v>
      </c>
      <c r="P222" s="41">
        <v>100</v>
      </c>
      <c r="Q222" s="43" t="s">
        <v>298</v>
      </c>
      <c r="R222" s="40"/>
      <c r="S222" s="41"/>
      <c r="T222" s="37"/>
    </row>
    <row r="223" spans="2:20" ht="64.5">
      <c r="B223" s="31" t="s">
        <v>22</v>
      </c>
      <c r="C223" s="31" t="s">
        <v>285</v>
      </c>
      <c r="D223" s="31" t="s">
        <v>19</v>
      </c>
      <c r="E223" s="32" t="s">
        <v>299</v>
      </c>
      <c r="F223" s="33">
        <v>6529302.8984375</v>
      </c>
      <c r="G223" s="33">
        <v>547658.60546875</v>
      </c>
      <c r="H223" s="34"/>
      <c r="I223" s="35"/>
      <c r="J223" s="30" t="s">
        <v>17</v>
      </c>
      <c r="K223" s="42">
        <v>10</v>
      </c>
      <c r="L223" s="35" t="s">
        <v>280</v>
      </c>
      <c r="M223" s="34"/>
      <c r="N223" s="35"/>
      <c r="O223" s="34" t="s">
        <v>17</v>
      </c>
      <c r="P223" s="41">
        <v>518</v>
      </c>
      <c r="Q223" s="43"/>
      <c r="R223" s="40"/>
      <c r="S223" s="41"/>
      <c r="T223" s="37"/>
    </row>
    <row r="224" spans="2:20" ht="39">
      <c r="B224" s="31" t="s">
        <v>22</v>
      </c>
      <c r="C224" s="31" t="s">
        <v>285</v>
      </c>
      <c r="D224" s="31" t="s">
        <v>19</v>
      </c>
      <c r="E224" s="32" t="s">
        <v>300</v>
      </c>
      <c r="F224" s="33">
        <v>6575588.9921875</v>
      </c>
      <c r="G224" s="33">
        <v>525821.27734375</v>
      </c>
      <c r="H224" s="34"/>
      <c r="I224" s="35"/>
      <c r="J224" s="30" t="s">
        <v>17</v>
      </c>
      <c r="K224" s="42">
        <v>400</v>
      </c>
      <c r="L224" s="35" t="s">
        <v>301</v>
      </c>
      <c r="M224" s="34"/>
      <c r="N224" s="35"/>
      <c r="O224" s="34" t="s">
        <v>17</v>
      </c>
      <c r="P224" s="41"/>
      <c r="Q224" s="43"/>
      <c r="R224" s="40" t="s">
        <v>17</v>
      </c>
      <c r="S224" s="41">
        <v>260</v>
      </c>
      <c r="T224" s="37"/>
    </row>
    <row r="225" spans="2:20" ht="39">
      <c r="B225" s="31" t="s">
        <v>22</v>
      </c>
      <c r="C225" s="31" t="s">
        <v>285</v>
      </c>
      <c r="D225" s="31" t="s">
        <v>19</v>
      </c>
      <c r="E225" s="32" t="s">
        <v>302</v>
      </c>
      <c r="F225" s="33">
        <v>6584363.21875</v>
      </c>
      <c r="G225" s="33">
        <v>517435.953125</v>
      </c>
      <c r="H225" s="34"/>
      <c r="I225" s="35"/>
      <c r="J225" s="30" t="s">
        <v>17</v>
      </c>
      <c r="K225" s="42">
        <v>120</v>
      </c>
      <c r="L225" s="35" t="s">
        <v>303</v>
      </c>
      <c r="M225" s="34"/>
      <c r="N225" s="35"/>
      <c r="O225" s="34" t="s">
        <v>17</v>
      </c>
      <c r="P225" s="41">
        <v>4900</v>
      </c>
      <c r="Q225" s="43"/>
      <c r="R225" s="40" t="s">
        <v>17</v>
      </c>
      <c r="S225" s="41">
        <v>400</v>
      </c>
      <c r="T225" s="37"/>
    </row>
    <row r="226" spans="2:20" ht="39">
      <c r="B226" s="31" t="s">
        <v>22</v>
      </c>
      <c r="C226" s="31" t="s">
        <v>285</v>
      </c>
      <c r="D226" s="31" t="s">
        <v>19</v>
      </c>
      <c r="E226" s="32" t="s">
        <v>304</v>
      </c>
      <c r="F226" s="33">
        <v>6576079.390625</v>
      </c>
      <c r="G226" s="33">
        <v>512879.11328125</v>
      </c>
      <c r="H226" s="34"/>
      <c r="I226" s="35"/>
      <c r="J226" s="30" t="s">
        <v>17</v>
      </c>
      <c r="K226" s="42">
        <v>30</v>
      </c>
      <c r="L226" s="35" t="s">
        <v>222</v>
      </c>
      <c r="M226" s="34"/>
      <c r="N226" s="35"/>
      <c r="O226" s="34" t="s">
        <v>17</v>
      </c>
      <c r="P226" s="41">
        <v>960</v>
      </c>
      <c r="Q226" s="43"/>
      <c r="R226" s="40"/>
      <c r="S226" s="41"/>
      <c r="T226" s="37"/>
    </row>
    <row r="227" spans="2:20" ht="39">
      <c r="B227" s="31" t="s">
        <v>22</v>
      </c>
      <c r="C227" s="31" t="s">
        <v>285</v>
      </c>
      <c r="D227" s="31" t="s">
        <v>19</v>
      </c>
      <c r="E227" s="32" t="s">
        <v>305</v>
      </c>
      <c r="F227" s="33">
        <v>6527448.2265625</v>
      </c>
      <c r="G227" s="33">
        <v>505110.125</v>
      </c>
      <c r="H227" s="34"/>
      <c r="I227" s="35"/>
      <c r="J227" s="30" t="s">
        <v>17</v>
      </c>
      <c r="K227" s="42">
        <v>72</v>
      </c>
      <c r="L227" s="35" t="s">
        <v>306</v>
      </c>
      <c r="M227" s="34"/>
      <c r="N227" s="35"/>
      <c r="O227" s="34" t="s">
        <v>17</v>
      </c>
      <c r="P227" s="41">
        <v>250</v>
      </c>
      <c r="Q227" s="43"/>
      <c r="R227" s="40" t="s">
        <v>17</v>
      </c>
      <c r="S227" s="41">
        <v>250</v>
      </c>
      <c r="T227" s="37"/>
    </row>
    <row r="228" spans="2:20" ht="39">
      <c r="B228" s="31" t="s">
        <v>22</v>
      </c>
      <c r="C228" s="31" t="s">
        <v>285</v>
      </c>
      <c r="D228" s="31" t="s">
        <v>19</v>
      </c>
      <c r="E228" s="32" t="s">
        <v>307</v>
      </c>
      <c r="F228" s="33">
        <v>6562067.796875</v>
      </c>
      <c r="G228" s="33">
        <v>521912.3515625</v>
      </c>
      <c r="H228" s="34"/>
      <c r="I228" s="35"/>
      <c r="J228" s="30" t="s">
        <v>17</v>
      </c>
      <c r="K228" s="42">
        <v>220</v>
      </c>
      <c r="L228" s="35" t="s">
        <v>303</v>
      </c>
      <c r="M228" s="34"/>
      <c r="N228" s="35"/>
      <c r="O228" s="34" t="s">
        <v>17</v>
      </c>
      <c r="P228" s="41">
        <v>1735</v>
      </c>
      <c r="Q228" s="43"/>
      <c r="R228" s="40"/>
      <c r="S228" s="41"/>
      <c r="T228" s="37"/>
    </row>
    <row r="229" spans="2:20" ht="34.5">
      <c r="B229" s="31" t="s">
        <v>22</v>
      </c>
      <c r="C229" s="31" t="s">
        <v>285</v>
      </c>
      <c r="D229" s="31" t="s">
        <v>20</v>
      </c>
      <c r="E229" s="32" t="s">
        <v>308</v>
      </c>
      <c r="F229" s="33">
        <v>6582067.2578125</v>
      </c>
      <c r="G229" s="33">
        <v>513509.41015625</v>
      </c>
      <c r="H229" s="34" t="s">
        <v>17</v>
      </c>
      <c r="I229" s="35"/>
      <c r="J229" s="30" t="s">
        <v>17</v>
      </c>
      <c r="K229" s="42">
        <v>32</v>
      </c>
      <c r="L229" s="35" t="s">
        <v>303</v>
      </c>
      <c r="M229" s="34"/>
      <c r="N229" s="35"/>
      <c r="O229" s="34"/>
      <c r="P229" s="41"/>
      <c r="Q229" s="43" t="s">
        <v>309</v>
      </c>
      <c r="R229" s="40"/>
      <c r="S229" s="41"/>
      <c r="T229" s="37"/>
    </row>
    <row r="230" spans="2:20" ht="39">
      <c r="B230" s="31" t="s">
        <v>22</v>
      </c>
      <c r="C230" s="31" t="s">
        <v>285</v>
      </c>
      <c r="D230" s="31" t="s">
        <v>20</v>
      </c>
      <c r="E230" s="32" t="s">
        <v>310</v>
      </c>
      <c r="F230" s="33">
        <v>6587137.35546875</v>
      </c>
      <c r="G230" s="33">
        <v>523928.484375</v>
      </c>
      <c r="H230" s="34"/>
      <c r="I230" s="35"/>
      <c r="J230" s="30" t="s">
        <v>17</v>
      </c>
      <c r="K230" s="42">
        <v>73</v>
      </c>
      <c r="L230" s="35" t="s">
        <v>311</v>
      </c>
      <c r="M230" s="34"/>
      <c r="N230" s="35"/>
      <c r="O230" s="34" t="s">
        <v>17</v>
      </c>
      <c r="P230" s="41">
        <v>470</v>
      </c>
      <c r="Q230" s="37" t="s">
        <v>312</v>
      </c>
      <c r="R230" s="40" t="s">
        <v>17</v>
      </c>
      <c r="S230" s="41">
        <v>350</v>
      </c>
      <c r="T230" s="37"/>
    </row>
    <row r="231" spans="2:20" ht="26.25">
      <c r="B231" s="31" t="s">
        <v>22</v>
      </c>
      <c r="C231" s="31" t="s">
        <v>285</v>
      </c>
      <c r="D231" s="31" t="s">
        <v>20</v>
      </c>
      <c r="E231" s="32" t="s">
        <v>313</v>
      </c>
      <c r="F231" s="33">
        <v>6575641.87109375</v>
      </c>
      <c r="G231" s="33">
        <v>523152.53125</v>
      </c>
      <c r="H231" s="34" t="s">
        <v>17</v>
      </c>
      <c r="I231" s="35"/>
      <c r="J231" s="30" t="s">
        <v>17</v>
      </c>
      <c r="K231" s="42">
        <v>36</v>
      </c>
      <c r="L231" s="35" t="s">
        <v>192</v>
      </c>
      <c r="M231" s="34"/>
      <c r="N231" s="35"/>
      <c r="O231" s="34"/>
      <c r="P231" s="41"/>
      <c r="Q231" s="35"/>
      <c r="R231" s="40"/>
      <c r="S231" s="41"/>
      <c r="T231" s="37"/>
    </row>
    <row r="232" spans="2:20" ht="39">
      <c r="B232" s="31" t="s">
        <v>22</v>
      </c>
      <c r="C232" s="31" t="s">
        <v>285</v>
      </c>
      <c r="D232" s="31" t="s">
        <v>20</v>
      </c>
      <c r="E232" s="32" t="s">
        <v>314</v>
      </c>
      <c r="F232" s="33">
        <v>6575879.12890625</v>
      </c>
      <c r="G232" s="33">
        <v>522659.203125</v>
      </c>
      <c r="H232" s="34"/>
      <c r="I232" s="35"/>
      <c r="J232" s="30" t="s">
        <v>17</v>
      </c>
      <c r="K232" s="42">
        <v>34</v>
      </c>
      <c r="L232" s="35" t="s">
        <v>315</v>
      </c>
      <c r="M232" s="34"/>
      <c r="N232" s="35"/>
      <c r="O232" s="34"/>
      <c r="P232" s="41"/>
      <c r="Q232" s="35"/>
      <c r="R232" s="40"/>
      <c r="S232" s="41"/>
      <c r="T232" s="37"/>
    </row>
    <row r="233" spans="2:20" ht="26.25">
      <c r="B233" s="31" t="s">
        <v>22</v>
      </c>
      <c r="C233" s="31" t="s">
        <v>285</v>
      </c>
      <c r="D233" s="31" t="s">
        <v>19</v>
      </c>
      <c r="E233" s="32" t="s">
        <v>316</v>
      </c>
      <c r="F233" s="33">
        <v>6522011.31640625</v>
      </c>
      <c r="G233" s="33">
        <v>487773.4921875</v>
      </c>
      <c r="H233" s="34"/>
      <c r="I233" s="35"/>
      <c r="J233" s="30" t="s">
        <v>17</v>
      </c>
      <c r="K233" s="42">
        <v>10</v>
      </c>
      <c r="L233" s="35" t="s">
        <v>222</v>
      </c>
      <c r="M233" s="34"/>
      <c r="N233" s="35"/>
      <c r="O233" s="34"/>
      <c r="P233" s="41">
        <v>120</v>
      </c>
      <c r="Q233" s="35"/>
      <c r="R233" s="40" t="s">
        <v>17</v>
      </c>
      <c r="S233" s="41">
        <v>120</v>
      </c>
      <c r="T233" s="37"/>
    </row>
    <row r="234" spans="2:20" ht="26.25">
      <c r="B234" s="31" t="s">
        <v>22</v>
      </c>
      <c r="C234" s="31" t="s">
        <v>285</v>
      </c>
      <c r="D234" s="31" t="s">
        <v>19</v>
      </c>
      <c r="E234" s="32" t="s">
        <v>317</v>
      </c>
      <c r="F234" s="33">
        <v>6563445.140625</v>
      </c>
      <c r="G234" s="33">
        <v>483940.5078125</v>
      </c>
      <c r="H234" s="34"/>
      <c r="I234" s="35"/>
      <c r="J234" s="30" t="s">
        <v>17</v>
      </c>
      <c r="K234" s="42">
        <v>10</v>
      </c>
      <c r="L234" s="35" t="s">
        <v>222</v>
      </c>
      <c r="M234" s="34"/>
      <c r="N234" s="35"/>
      <c r="O234" s="34"/>
      <c r="P234" s="41">
        <v>120</v>
      </c>
      <c r="Q234" s="35"/>
      <c r="R234" s="40" t="s">
        <v>17</v>
      </c>
      <c r="S234" s="41">
        <v>120</v>
      </c>
      <c r="T234" s="37"/>
    </row>
    <row r="235" spans="2:20" ht="64.5">
      <c r="B235" s="31" t="s">
        <v>22</v>
      </c>
      <c r="C235" s="31" t="s">
        <v>285</v>
      </c>
      <c r="D235" s="31" t="s">
        <v>19</v>
      </c>
      <c r="E235" s="32" t="s">
        <v>318</v>
      </c>
      <c r="F235" s="33">
        <v>6542050.6953125</v>
      </c>
      <c r="G235" s="33">
        <v>532337.69921875</v>
      </c>
      <c r="H235" s="34"/>
      <c r="I235" s="35"/>
      <c r="J235" s="34"/>
      <c r="K235" s="42">
        <v>0</v>
      </c>
      <c r="L235" s="35"/>
      <c r="M235" s="34"/>
      <c r="N235" s="35"/>
      <c r="O235" s="34" t="s">
        <v>17</v>
      </c>
      <c r="P235" s="41">
        <v>830</v>
      </c>
      <c r="Q235" s="35"/>
      <c r="R235" s="40"/>
      <c r="S235" s="41"/>
      <c r="T235" s="37"/>
    </row>
    <row r="236" spans="2:20" ht="39">
      <c r="B236" s="31" t="s">
        <v>22</v>
      </c>
      <c r="C236" s="31" t="s">
        <v>285</v>
      </c>
      <c r="D236" s="31" t="s">
        <v>19</v>
      </c>
      <c r="E236" s="32" t="s">
        <v>319</v>
      </c>
      <c r="F236" s="33">
        <v>6565697.69140625</v>
      </c>
      <c r="G236" s="33">
        <v>507456.23046875</v>
      </c>
      <c r="H236" s="34"/>
      <c r="I236" s="35"/>
      <c r="J236" s="30" t="s">
        <v>17</v>
      </c>
      <c r="K236" s="42">
        <v>0</v>
      </c>
      <c r="L236" s="35" t="s">
        <v>222</v>
      </c>
      <c r="M236" s="34"/>
      <c r="N236" s="35"/>
      <c r="O236" s="34" t="s">
        <v>17</v>
      </c>
      <c r="P236" s="41">
        <v>1600</v>
      </c>
      <c r="Q236" s="35"/>
      <c r="R236" s="40"/>
      <c r="S236" s="41"/>
      <c r="T236" s="37"/>
    </row>
    <row r="237" spans="2:20" ht="102.75">
      <c r="B237" s="31" t="s">
        <v>22</v>
      </c>
      <c r="C237" s="31" t="s">
        <v>285</v>
      </c>
      <c r="D237" s="31" t="s">
        <v>19</v>
      </c>
      <c r="E237" s="32" t="s">
        <v>320</v>
      </c>
      <c r="F237" s="33">
        <v>6579671.16796875</v>
      </c>
      <c r="G237" s="33">
        <v>504750.34765625</v>
      </c>
      <c r="H237" s="34"/>
      <c r="I237" s="35"/>
      <c r="J237" s="34"/>
      <c r="K237" s="42">
        <v>98</v>
      </c>
      <c r="L237" s="35"/>
      <c r="M237" s="34" t="s">
        <v>17</v>
      </c>
      <c r="N237" s="35" t="s">
        <v>321</v>
      </c>
      <c r="O237" s="34"/>
      <c r="P237" s="41">
        <v>198</v>
      </c>
      <c r="Q237" s="35"/>
      <c r="R237" s="40" t="s">
        <v>17</v>
      </c>
      <c r="S237" s="41">
        <v>198</v>
      </c>
      <c r="T237" s="37"/>
    </row>
    <row r="238" spans="2:20" ht="26.25">
      <c r="B238" s="31" t="s">
        <v>22</v>
      </c>
      <c r="C238" s="31" t="s">
        <v>285</v>
      </c>
      <c r="D238" s="31" t="s">
        <v>20</v>
      </c>
      <c r="E238" s="32" t="s">
        <v>313</v>
      </c>
      <c r="F238" s="33">
        <v>6575013.23046875</v>
      </c>
      <c r="G238" s="33">
        <v>524652.125</v>
      </c>
      <c r="H238" s="34" t="s">
        <v>17</v>
      </c>
      <c r="I238" s="35"/>
      <c r="J238" s="30" t="s">
        <v>17</v>
      </c>
      <c r="K238" s="42">
        <v>20</v>
      </c>
      <c r="L238" s="35" t="s">
        <v>192</v>
      </c>
      <c r="M238" s="34"/>
      <c r="N238" s="35"/>
      <c r="O238" s="34"/>
      <c r="P238" s="41"/>
      <c r="Q238" s="35"/>
      <c r="R238" s="40"/>
      <c r="S238" s="41"/>
      <c r="T238" s="37"/>
    </row>
    <row r="239" spans="2:20" ht="51.75">
      <c r="B239" s="31" t="s">
        <v>22</v>
      </c>
      <c r="C239" s="31" t="s">
        <v>285</v>
      </c>
      <c r="D239" s="31" t="s">
        <v>19</v>
      </c>
      <c r="E239" s="32" t="s">
        <v>322</v>
      </c>
      <c r="F239" s="33">
        <v>6539700.5390625</v>
      </c>
      <c r="G239" s="33">
        <v>546738.48828125</v>
      </c>
      <c r="H239" s="34"/>
      <c r="I239" s="35"/>
      <c r="J239" s="30" t="s">
        <v>17</v>
      </c>
      <c r="K239" s="42">
        <v>224</v>
      </c>
      <c r="L239" s="35" t="s">
        <v>323</v>
      </c>
      <c r="M239" s="34"/>
      <c r="N239" s="35"/>
      <c r="O239" s="34" t="s">
        <v>17</v>
      </c>
      <c r="P239" s="41">
        <v>1500</v>
      </c>
      <c r="Q239" s="35"/>
      <c r="R239" s="40" t="s">
        <v>17</v>
      </c>
      <c r="S239" s="41">
        <v>1500</v>
      </c>
      <c r="T239" s="37"/>
    </row>
    <row r="240" spans="2:20" ht="26.25">
      <c r="B240" s="31" t="s">
        <v>22</v>
      </c>
      <c r="C240" s="31" t="s">
        <v>285</v>
      </c>
      <c r="D240" s="31" t="s">
        <v>20</v>
      </c>
      <c r="E240" s="32"/>
      <c r="F240" s="33"/>
      <c r="G240" s="33"/>
      <c r="H240" s="34" t="s">
        <v>17</v>
      </c>
      <c r="I240" s="35"/>
      <c r="J240" s="30" t="s">
        <v>17</v>
      </c>
      <c r="K240" s="42">
        <v>80</v>
      </c>
      <c r="L240" s="35" t="s">
        <v>324</v>
      </c>
      <c r="M240" s="34"/>
      <c r="N240" s="35"/>
      <c r="O240" s="34"/>
      <c r="P240" s="41"/>
      <c r="Q240" s="35"/>
      <c r="R240" s="40" t="s">
        <v>17</v>
      </c>
      <c r="S240" s="41">
        <v>63</v>
      </c>
      <c r="T240" s="37"/>
    </row>
    <row r="241" spans="2:20" ht="64.5">
      <c r="B241" s="31" t="s">
        <v>22</v>
      </c>
      <c r="C241" s="31" t="s">
        <v>285</v>
      </c>
      <c r="D241" s="31" t="s">
        <v>19</v>
      </c>
      <c r="E241" s="32" t="s">
        <v>297</v>
      </c>
      <c r="F241" s="33">
        <v>6553171.953125</v>
      </c>
      <c r="G241" s="33">
        <v>517752.53515625</v>
      </c>
      <c r="H241" s="34"/>
      <c r="I241" s="35"/>
      <c r="J241" s="30" t="s">
        <v>17</v>
      </c>
      <c r="K241" s="42">
        <v>10</v>
      </c>
      <c r="L241" s="35" t="s">
        <v>222</v>
      </c>
      <c r="M241" s="34"/>
      <c r="N241" s="35"/>
      <c r="O241" s="34" t="s">
        <v>17</v>
      </c>
      <c r="P241" s="41">
        <v>150</v>
      </c>
      <c r="Q241" s="35" t="s">
        <v>325</v>
      </c>
      <c r="R241" s="40"/>
      <c r="S241" s="41"/>
      <c r="T241" s="37"/>
    </row>
    <row r="242" spans="2:20">
      <c r="B242" s="31" t="s">
        <v>22</v>
      </c>
      <c r="C242" s="31" t="s">
        <v>285</v>
      </c>
      <c r="D242" s="31" t="s">
        <v>19</v>
      </c>
      <c r="E242" s="32" t="s">
        <v>326</v>
      </c>
      <c r="F242" s="33">
        <v>6539895.35546875</v>
      </c>
      <c r="G242" s="33">
        <v>504190.30078125</v>
      </c>
      <c r="H242" s="34"/>
      <c r="I242" s="35"/>
      <c r="J242" s="34"/>
      <c r="K242" s="42">
        <v>0</v>
      </c>
      <c r="L242" s="35"/>
      <c r="M242" s="34"/>
      <c r="N242" s="35"/>
      <c r="O242" s="34" t="s">
        <v>17</v>
      </c>
      <c r="P242" s="41">
        <v>2300</v>
      </c>
      <c r="Q242" s="35"/>
      <c r="R242" s="40"/>
      <c r="S242" s="41"/>
      <c r="T242" s="37"/>
    </row>
    <row r="243" spans="2:20" ht="26.25">
      <c r="B243" s="31" t="s">
        <v>22</v>
      </c>
      <c r="C243" s="31" t="s">
        <v>285</v>
      </c>
      <c r="D243" s="31" t="s">
        <v>20</v>
      </c>
      <c r="E243" s="32" t="s">
        <v>327</v>
      </c>
      <c r="F243" s="33">
        <v>6565860.60546875</v>
      </c>
      <c r="G243" s="33">
        <v>511867.2265625</v>
      </c>
      <c r="H243" s="34" t="s">
        <v>17</v>
      </c>
      <c r="I243" s="35"/>
      <c r="J243" s="30" t="s">
        <v>17</v>
      </c>
      <c r="K243" s="42">
        <v>18</v>
      </c>
      <c r="L243" s="35" t="s">
        <v>222</v>
      </c>
      <c r="M243" s="34"/>
      <c r="N243" s="35"/>
      <c r="O243" s="34" t="s">
        <v>17</v>
      </c>
      <c r="P243" s="41">
        <v>200</v>
      </c>
      <c r="Q243" s="35"/>
      <c r="R243" s="40"/>
      <c r="S243" s="41"/>
      <c r="T243" s="37"/>
    </row>
    <row r="244" spans="2:20" ht="64.5">
      <c r="B244" s="31" t="s">
        <v>22</v>
      </c>
      <c r="C244" s="31" t="s">
        <v>285</v>
      </c>
      <c r="D244" s="31" t="s">
        <v>19</v>
      </c>
      <c r="E244" s="32" t="s">
        <v>328</v>
      </c>
      <c r="F244" s="33">
        <v>6566009.65625</v>
      </c>
      <c r="G244" s="33">
        <v>512303.140625</v>
      </c>
      <c r="H244" s="34"/>
      <c r="I244" s="35"/>
      <c r="J244" s="30" t="s">
        <v>17</v>
      </c>
      <c r="K244" s="42">
        <v>236</v>
      </c>
      <c r="L244" s="35" t="s">
        <v>329</v>
      </c>
      <c r="M244" s="34"/>
      <c r="N244" s="35"/>
      <c r="O244" s="34" t="s">
        <v>17</v>
      </c>
      <c r="P244" s="41">
        <v>900</v>
      </c>
      <c r="Q244" s="35"/>
      <c r="R244" s="40" t="s">
        <v>17</v>
      </c>
      <c r="S244" s="41">
        <v>1120</v>
      </c>
      <c r="T244" s="37"/>
    </row>
    <row r="245" spans="2:20" ht="64.5">
      <c r="B245" s="31" t="s">
        <v>22</v>
      </c>
      <c r="C245" s="31" t="s">
        <v>285</v>
      </c>
      <c r="D245" s="31" t="s">
        <v>20</v>
      </c>
      <c r="E245" s="32" t="s">
        <v>330</v>
      </c>
      <c r="F245" s="33">
        <v>6530698.5390625</v>
      </c>
      <c r="G245" s="33">
        <v>552035.31640625</v>
      </c>
      <c r="H245" s="34"/>
      <c r="I245" s="35"/>
      <c r="J245" s="30" t="s">
        <v>17</v>
      </c>
      <c r="K245" s="42">
        <v>30</v>
      </c>
      <c r="L245" s="35" t="s">
        <v>280</v>
      </c>
      <c r="M245" s="34"/>
      <c r="N245" s="35"/>
      <c r="O245" s="34"/>
      <c r="P245" s="41"/>
      <c r="Q245" s="35"/>
      <c r="R245" s="40"/>
      <c r="S245" s="41"/>
      <c r="T245" s="37"/>
    </row>
    <row r="246" spans="2:20" ht="26.25">
      <c r="B246" s="31" t="s">
        <v>22</v>
      </c>
      <c r="C246" s="31" t="s">
        <v>285</v>
      </c>
      <c r="D246" s="31" t="s">
        <v>19</v>
      </c>
      <c r="E246" s="32" t="s">
        <v>331</v>
      </c>
      <c r="F246" s="33">
        <v>6569473.31640625</v>
      </c>
      <c r="G246" s="33">
        <v>509777.6171875</v>
      </c>
      <c r="H246" s="34"/>
      <c r="I246" s="35"/>
      <c r="J246" s="30" t="s">
        <v>17</v>
      </c>
      <c r="K246" s="42">
        <v>138</v>
      </c>
      <c r="L246" s="35" t="s">
        <v>332</v>
      </c>
      <c r="M246" s="34"/>
      <c r="N246" s="35"/>
      <c r="O246" s="34" t="s">
        <v>17</v>
      </c>
      <c r="P246" s="41">
        <v>1600</v>
      </c>
      <c r="Q246" s="35"/>
      <c r="R246" s="40"/>
      <c r="S246" s="41"/>
      <c r="T246" s="37"/>
    </row>
    <row r="247" spans="2:20" ht="39">
      <c r="B247" s="31" t="s">
        <v>22</v>
      </c>
      <c r="C247" s="31" t="s">
        <v>285</v>
      </c>
      <c r="D247" s="31" t="s">
        <v>19</v>
      </c>
      <c r="E247" s="32" t="s">
        <v>333</v>
      </c>
      <c r="F247" s="33">
        <v>6535813.7578125</v>
      </c>
      <c r="G247" s="33">
        <v>482932.0625</v>
      </c>
      <c r="H247" s="34"/>
      <c r="I247" s="35"/>
      <c r="J247" s="30" t="s">
        <v>17</v>
      </c>
      <c r="K247" s="42">
        <v>179</v>
      </c>
      <c r="L247" s="35" t="s">
        <v>329</v>
      </c>
      <c r="M247" s="34"/>
      <c r="N247" s="35"/>
      <c r="O247" s="34" t="s">
        <v>17</v>
      </c>
      <c r="P247" s="41">
        <v>720</v>
      </c>
      <c r="Q247" s="35"/>
      <c r="R247" s="40" t="s">
        <v>17</v>
      </c>
      <c r="S247" s="41">
        <v>720</v>
      </c>
      <c r="T247" s="37"/>
    </row>
    <row r="248" spans="2:20" ht="26.25">
      <c r="B248" s="31" t="s">
        <v>22</v>
      </c>
      <c r="C248" s="31" t="s">
        <v>285</v>
      </c>
      <c r="D248" s="31" t="s">
        <v>20</v>
      </c>
      <c r="E248" s="32" t="s">
        <v>334</v>
      </c>
      <c r="F248" s="33">
        <v>6579280.46875</v>
      </c>
      <c r="G248" s="33">
        <v>502919.9921875</v>
      </c>
      <c r="H248" s="34" t="s">
        <v>17</v>
      </c>
      <c r="I248" s="35"/>
      <c r="J248" s="30" t="s">
        <v>17</v>
      </c>
      <c r="K248" s="42">
        <v>14</v>
      </c>
      <c r="L248" s="35" t="s">
        <v>335</v>
      </c>
      <c r="M248" s="34"/>
      <c r="N248" s="35"/>
      <c r="O248" s="34"/>
      <c r="P248" s="41"/>
      <c r="Q248" s="35"/>
      <c r="R248" s="40" t="s">
        <v>17</v>
      </c>
      <c r="S248" s="41">
        <v>20</v>
      </c>
      <c r="T248" s="37"/>
    </row>
    <row r="249" spans="2:20" ht="39">
      <c r="B249" s="31" t="s">
        <v>22</v>
      </c>
      <c r="C249" s="31" t="s">
        <v>285</v>
      </c>
      <c r="D249" s="31" t="s">
        <v>20</v>
      </c>
      <c r="E249" s="32" t="s">
        <v>336</v>
      </c>
      <c r="F249" s="33">
        <v>6578486</v>
      </c>
      <c r="G249" s="33">
        <v>504047.07421875</v>
      </c>
      <c r="H249" s="34" t="s">
        <v>17</v>
      </c>
      <c r="I249" s="35"/>
      <c r="J249" s="30" t="s">
        <v>17</v>
      </c>
      <c r="K249" s="42">
        <v>42</v>
      </c>
      <c r="L249" s="35" t="s">
        <v>337</v>
      </c>
      <c r="M249" s="34"/>
      <c r="N249" s="35"/>
      <c r="O249" s="34"/>
      <c r="P249" s="41"/>
      <c r="Q249" s="35"/>
      <c r="R249" s="40"/>
      <c r="S249" s="41"/>
      <c r="T249" s="37"/>
    </row>
    <row r="250" spans="2:20" ht="39">
      <c r="B250" s="31" t="s">
        <v>22</v>
      </c>
      <c r="C250" s="31" t="s">
        <v>285</v>
      </c>
      <c r="D250" s="31" t="s">
        <v>20</v>
      </c>
      <c r="E250" s="32" t="s">
        <v>338</v>
      </c>
      <c r="F250" s="33">
        <v>6566200.69921875</v>
      </c>
      <c r="G250" s="33">
        <v>516154.9765625</v>
      </c>
      <c r="H250" s="34"/>
      <c r="I250" s="35"/>
      <c r="J250" s="30" t="s">
        <v>17</v>
      </c>
      <c r="K250" s="42">
        <v>12</v>
      </c>
      <c r="L250" s="35" t="s">
        <v>222</v>
      </c>
      <c r="M250" s="34"/>
      <c r="N250" s="35"/>
      <c r="O250" s="34" t="s">
        <v>17</v>
      </c>
      <c r="P250" s="41">
        <v>510</v>
      </c>
      <c r="Q250" s="35"/>
      <c r="R250" s="40" t="s">
        <v>17</v>
      </c>
      <c r="S250" s="41">
        <v>510</v>
      </c>
      <c r="T250" s="37"/>
    </row>
    <row r="251" spans="2:20" ht="90">
      <c r="B251" s="31" t="s">
        <v>22</v>
      </c>
      <c r="C251" s="31" t="s">
        <v>339</v>
      </c>
      <c r="D251" s="31" t="s">
        <v>19</v>
      </c>
      <c r="E251" s="32" t="s">
        <v>340</v>
      </c>
      <c r="F251" s="33">
        <v>6580830</v>
      </c>
      <c r="G251" s="33">
        <v>559300</v>
      </c>
      <c r="H251" s="36"/>
      <c r="I251" s="39"/>
      <c r="J251" s="30" t="s">
        <v>17</v>
      </c>
      <c r="K251" s="55">
        <v>63</v>
      </c>
      <c r="L251" s="39" t="s">
        <v>341</v>
      </c>
      <c r="M251" s="36"/>
      <c r="N251" s="43"/>
      <c r="O251" s="34" t="s">
        <v>235</v>
      </c>
      <c r="P251" s="41"/>
      <c r="Q251" s="35"/>
      <c r="R251" s="40" t="s">
        <v>17</v>
      </c>
      <c r="S251" s="41">
        <v>940</v>
      </c>
      <c r="T251" s="37" t="s">
        <v>342</v>
      </c>
    </row>
    <row r="252" spans="2:20" ht="51.75">
      <c r="B252" s="31" t="s">
        <v>22</v>
      </c>
      <c r="C252" s="31" t="s">
        <v>339</v>
      </c>
      <c r="D252" s="31" t="s">
        <v>20</v>
      </c>
      <c r="E252" s="32" t="s">
        <v>343</v>
      </c>
      <c r="F252" s="33">
        <v>6580291.67578125</v>
      </c>
      <c r="G252" s="33">
        <v>552836.98046875</v>
      </c>
      <c r="H252" s="34" t="s">
        <v>17</v>
      </c>
      <c r="I252" s="37" t="s">
        <v>344</v>
      </c>
      <c r="J252" s="30" t="s">
        <v>17</v>
      </c>
      <c r="K252" s="42">
        <v>17</v>
      </c>
      <c r="L252" s="35" t="s">
        <v>345</v>
      </c>
      <c r="M252" s="34"/>
      <c r="N252" s="43"/>
      <c r="O252" s="34" t="s">
        <v>235</v>
      </c>
      <c r="P252" s="41"/>
      <c r="Q252" s="35"/>
      <c r="R252" s="40" t="s">
        <v>235</v>
      </c>
      <c r="S252" s="41"/>
      <c r="T252" s="37"/>
    </row>
    <row r="253" spans="2:20" ht="90">
      <c r="B253" s="31" t="s">
        <v>22</v>
      </c>
      <c r="C253" s="56" t="s">
        <v>339</v>
      </c>
      <c r="D253" s="31" t="s">
        <v>19</v>
      </c>
      <c r="E253" s="32" t="s">
        <v>346</v>
      </c>
      <c r="F253" s="33">
        <v>6583067.5078125</v>
      </c>
      <c r="G253" s="33">
        <v>531780.87109375</v>
      </c>
      <c r="H253" s="34"/>
      <c r="I253" s="43"/>
      <c r="J253" s="30" t="s">
        <v>17</v>
      </c>
      <c r="K253" s="55">
        <v>40</v>
      </c>
      <c r="L253" s="39" t="s">
        <v>347</v>
      </c>
      <c r="M253" s="36"/>
      <c r="N253" s="43"/>
      <c r="O253" s="34" t="s">
        <v>235</v>
      </c>
      <c r="P253" s="41"/>
      <c r="Q253" s="35"/>
      <c r="R253" s="40" t="s">
        <v>17</v>
      </c>
      <c r="S253" s="41">
        <v>430</v>
      </c>
      <c r="T253" s="37" t="s">
        <v>342</v>
      </c>
    </row>
    <row r="254" spans="2:20" ht="45.75">
      <c r="B254" s="31" t="s">
        <v>22</v>
      </c>
      <c r="C254" s="31" t="s">
        <v>339</v>
      </c>
      <c r="D254" s="31" t="s">
        <v>20</v>
      </c>
      <c r="E254" s="32" t="s">
        <v>348</v>
      </c>
      <c r="F254" s="33">
        <v>6583795.6640625</v>
      </c>
      <c r="G254" s="33">
        <v>523271.9453125</v>
      </c>
      <c r="H254" s="34" t="s">
        <v>17</v>
      </c>
      <c r="I254" s="43" t="s">
        <v>349</v>
      </c>
      <c r="J254" s="30" t="s">
        <v>17</v>
      </c>
      <c r="K254" s="42">
        <v>13</v>
      </c>
      <c r="L254" s="35" t="s">
        <v>350</v>
      </c>
      <c r="M254" s="34"/>
      <c r="N254" s="43"/>
      <c r="O254" s="34" t="s">
        <v>17</v>
      </c>
      <c r="P254" s="41">
        <v>20</v>
      </c>
      <c r="Q254" s="35"/>
      <c r="R254" s="40" t="s">
        <v>235</v>
      </c>
      <c r="S254" s="41"/>
      <c r="T254" s="37"/>
    </row>
    <row r="255" spans="2:20" ht="64.5">
      <c r="B255" s="31" t="s">
        <v>22</v>
      </c>
      <c r="C255" s="31" t="s">
        <v>339</v>
      </c>
      <c r="D255" s="31" t="s">
        <v>19</v>
      </c>
      <c r="E255" s="32" t="s">
        <v>351</v>
      </c>
      <c r="F255" s="33">
        <v>6592893.7265625</v>
      </c>
      <c r="G255" s="33">
        <v>565913.3515625</v>
      </c>
      <c r="H255" s="34"/>
      <c r="I255" s="43"/>
      <c r="J255" s="34"/>
      <c r="K255" s="42"/>
      <c r="L255" s="35" t="s">
        <v>352</v>
      </c>
      <c r="M255" s="34"/>
      <c r="N255" s="43"/>
      <c r="O255" s="34" t="s">
        <v>235</v>
      </c>
      <c r="P255" s="41"/>
      <c r="Q255" s="35"/>
      <c r="R255" s="40" t="s">
        <v>17</v>
      </c>
      <c r="S255" s="41">
        <v>280</v>
      </c>
      <c r="T255" s="37" t="s">
        <v>342</v>
      </c>
    </row>
    <row r="256" spans="2:20" ht="51.75">
      <c r="B256" s="31" t="s">
        <v>22</v>
      </c>
      <c r="C256" s="31" t="s">
        <v>339</v>
      </c>
      <c r="D256" s="31" t="s">
        <v>19</v>
      </c>
      <c r="E256" s="32" t="s">
        <v>353</v>
      </c>
      <c r="F256" s="33">
        <v>6555313.42578125</v>
      </c>
      <c r="G256" s="33">
        <v>552765.0625</v>
      </c>
      <c r="H256" s="34"/>
      <c r="I256" s="43"/>
      <c r="J256" s="34"/>
      <c r="K256" s="42"/>
      <c r="L256" s="35" t="s">
        <v>354</v>
      </c>
      <c r="M256" s="34"/>
      <c r="N256" s="43"/>
      <c r="O256" s="34" t="s">
        <v>17</v>
      </c>
      <c r="P256" s="41">
        <v>1500</v>
      </c>
      <c r="Q256" s="35"/>
      <c r="R256" s="40" t="s">
        <v>235</v>
      </c>
      <c r="S256" s="41"/>
      <c r="T256" s="37"/>
    </row>
    <row r="257" spans="2:20" ht="39">
      <c r="B257" s="31" t="s">
        <v>22</v>
      </c>
      <c r="C257" s="31" t="s">
        <v>339</v>
      </c>
      <c r="D257" s="31" t="s">
        <v>19</v>
      </c>
      <c r="E257" s="32" t="s">
        <v>355</v>
      </c>
      <c r="F257" s="33">
        <v>6581477.50390625</v>
      </c>
      <c r="G257" s="33">
        <v>546408.1796875</v>
      </c>
      <c r="H257" s="34"/>
      <c r="I257" s="43"/>
      <c r="J257" s="30" t="s">
        <v>17</v>
      </c>
      <c r="K257" s="42">
        <v>45</v>
      </c>
      <c r="L257" s="35" t="s">
        <v>356</v>
      </c>
      <c r="M257" s="34"/>
      <c r="N257" s="43"/>
      <c r="O257" s="34" t="s">
        <v>235</v>
      </c>
      <c r="P257" s="41"/>
      <c r="Q257" s="35"/>
      <c r="R257" s="40" t="s">
        <v>17</v>
      </c>
      <c r="S257" s="41">
        <v>610</v>
      </c>
      <c r="T257" s="37" t="s">
        <v>342</v>
      </c>
    </row>
    <row r="258" spans="2:20" ht="39">
      <c r="B258" s="31" t="s">
        <v>22</v>
      </c>
      <c r="C258" s="31" t="s">
        <v>339</v>
      </c>
      <c r="D258" s="31" t="s">
        <v>19</v>
      </c>
      <c r="E258" s="32" t="s">
        <v>357</v>
      </c>
      <c r="F258" s="33">
        <v>6580393.3671875</v>
      </c>
      <c r="G258" s="33">
        <v>551527.26171875</v>
      </c>
      <c r="H258" s="34"/>
      <c r="I258" s="43"/>
      <c r="J258" s="30" t="s">
        <v>17</v>
      </c>
      <c r="K258" s="42">
        <v>45</v>
      </c>
      <c r="L258" s="35" t="s">
        <v>358</v>
      </c>
      <c r="M258" s="34"/>
      <c r="N258" s="43"/>
      <c r="O258" s="34" t="s">
        <v>235</v>
      </c>
      <c r="P258" s="41"/>
      <c r="Q258" s="35"/>
      <c r="R258" s="40" t="s">
        <v>17</v>
      </c>
      <c r="S258" s="41">
        <v>420</v>
      </c>
      <c r="T258" s="37" t="s">
        <v>342</v>
      </c>
    </row>
    <row r="259" spans="2:20" ht="51.75">
      <c r="B259" s="31" t="s">
        <v>22</v>
      </c>
      <c r="C259" s="31" t="s">
        <v>339</v>
      </c>
      <c r="D259" s="31" t="s">
        <v>20</v>
      </c>
      <c r="E259" s="32" t="s">
        <v>359</v>
      </c>
      <c r="F259" s="33">
        <v>6579128.7734375</v>
      </c>
      <c r="G259" s="33">
        <v>551012.0546875</v>
      </c>
      <c r="H259" s="34" t="s">
        <v>17</v>
      </c>
      <c r="I259" s="37" t="s">
        <v>360</v>
      </c>
      <c r="J259" s="30" t="s">
        <v>17</v>
      </c>
      <c r="K259" s="42">
        <v>16</v>
      </c>
      <c r="L259" s="35" t="s">
        <v>358</v>
      </c>
      <c r="M259" s="34"/>
      <c r="N259" s="43"/>
      <c r="O259" s="34" t="s">
        <v>17</v>
      </c>
      <c r="P259" s="41">
        <v>150</v>
      </c>
      <c r="Q259" s="35"/>
      <c r="R259" s="40" t="s">
        <v>235</v>
      </c>
      <c r="S259" s="41"/>
      <c r="T259" s="37"/>
    </row>
    <row r="260" spans="2:20" ht="39">
      <c r="B260" s="31" t="s">
        <v>22</v>
      </c>
      <c r="C260" s="31" t="s">
        <v>339</v>
      </c>
      <c r="D260" s="31" t="s">
        <v>19</v>
      </c>
      <c r="E260" s="32" t="s">
        <v>361</v>
      </c>
      <c r="F260" s="33">
        <v>6542715.55078125</v>
      </c>
      <c r="G260" s="33">
        <v>561598.51171875</v>
      </c>
      <c r="H260" s="34"/>
      <c r="I260" s="43"/>
      <c r="J260" s="30" t="s">
        <v>17</v>
      </c>
      <c r="K260" s="42" t="s">
        <v>362</v>
      </c>
      <c r="L260" s="35" t="s">
        <v>350</v>
      </c>
      <c r="M260" s="34"/>
      <c r="N260" s="43"/>
      <c r="O260" s="34" t="s">
        <v>17</v>
      </c>
      <c r="P260" s="41">
        <v>1600</v>
      </c>
      <c r="Q260" s="35"/>
      <c r="R260" s="40" t="s">
        <v>17</v>
      </c>
      <c r="S260" s="41">
        <v>140</v>
      </c>
      <c r="T260" s="37" t="s">
        <v>363</v>
      </c>
    </row>
    <row r="261" spans="2:20" ht="51.75">
      <c r="B261" s="31" t="s">
        <v>22</v>
      </c>
      <c r="C261" s="31" t="s">
        <v>339</v>
      </c>
      <c r="D261" s="31" t="s">
        <v>20</v>
      </c>
      <c r="E261" s="32" t="s">
        <v>364</v>
      </c>
      <c r="F261" s="33">
        <v>6580640.953125</v>
      </c>
      <c r="G261" s="33">
        <v>550410.0703125</v>
      </c>
      <c r="H261" s="36"/>
      <c r="I261" s="43"/>
      <c r="J261" s="30" t="s">
        <v>17</v>
      </c>
      <c r="K261" s="42">
        <v>21</v>
      </c>
      <c r="L261" s="35" t="s">
        <v>358</v>
      </c>
      <c r="M261" s="34"/>
      <c r="N261" s="43"/>
      <c r="O261" s="34" t="s">
        <v>235</v>
      </c>
      <c r="P261" s="41"/>
      <c r="Q261" s="35"/>
      <c r="R261" s="40" t="s">
        <v>235</v>
      </c>
      <c r="S261" s="41"/>
      <c r="T261" s="37"/>
    </row>
    <row r="262" spans="2:20" ht="51.75">
      <c r="B262" s="31" t="s">
        <v>22</v>
      </c>
      <c r="C262" s="31" t="s">
        <v>339</v>
      </c>
      <c r="D262" s="31" t="s">
        <v>19</v>
      </c>
      <c r="E262" s="32" t="s">
        <v>365</v>
      </c>
      <c r="F262" s="33">
        <v>6593796.60546875</v>
      </c>
      <c r="G262" s="33">
        <v>557108.10546875</v>
      </c>
      <c r="H262" s="36"/>
      <c r="I262" s="43"/>
      <c r="J262" s="30" t="s">
        <v>17</v>
      </c>
      <c r="K262" s="42" t="s">
        <v>366</v>
      </c>
      <c r="L262" s="35" t="s">
        <v>367</v>
      </c>
      <c r="M262" s="34"/>
      <c r="N262" s="43"/>
      <c r="O262" s="34" t="s">
        <v>235</v>
      </c>
      <c r="P262" s="41"/>
      <c r="Q262" s="35"/>
      <c r="R262" s="40" t="s">
        <v>17</v>
      </c>
      <c r="S262" s="41">
        <v>410</v>
      </c>
      <c r="T262" s="37" t="s">
        <v>342</v>
      </c>
    </row>
    <row r="263" spans="2:20" ht="51.75">
      <c r="B263" s="31" t="s">
        <v>22</v>
      </c>
      <c r="C263" s="31" t="s">
        <v>339</v>
      </c>
      <c r="D263" s="31" t="s">
        <v>20</v>
      </c>
      <c r="E263" s="32" t="s">
        <v>368</v>
      </c>
      <c r="F263" s="33">
        <v>6579234.171875</v>
      </c>
      <c r="G263" s="33">
        <v>534672.984375</v>
      </c>
      <c r="H263" s="34" t="s">
        <v>17</v>
      </c>
      <c r="I263" s="37" t="s">
        <v>349</v>
      </c>
      <c r="J263" s="30" t="s">
        <v>17</v>
      </c>
      <c r="K263" s="42">
        <v>21</v>
      </c>
      <c r="L263" s="35" t="s">
        <v>350</v>
      </c>
      <c r="M263" s="34"/>
      <c r="N263" s="43"/>
      <c r="O263" s="34" t="s">
        <v>235</v>
      </c>
      <c r="P263" s="41"/>
      <c r="Q263" s="35"/>
      <c r="R263" s="40" t="s">
        <v>235</v>
      </c>
      <c r="S263" s="41"/>
      <c r="T263" s="37"/>
    </row>
    <row r="264" spans="2:20" ht="39">
      <c r="B264" s="31" t="s">
        <v>22</v>
      </c>
      <c r="C264" s="31" t="s">
        <v>339</v>
      </c>
      <c r="D264" s="31" t="s">
        <v>19</v>
      </c>
      <c r="E264" s="32" t="s">
        <v>369</v>
      </c>
      <c r="F264" s="33">
        <v>6580487.85546875</v>
      </c>
      <c r="G264" s="33">
        <v>575171.23828125</v>
      </c>
      <c r="H264" s="36"/>
      <c r="I264" s="43"/>
      <c r="J264" s="30" t="s">
        <v>17</v>
      </c>
      <c r="K264" s="42">
        <v>50</v>
      </c>
      <c r="L264" s="35" t="s">
        <v>370</v>
      </c>
      <c r="M264" s="34"/>
      <c r="N264" s="43"/>
      <c r="O264" s="34" t="s">
        <v>17</v>
      </c>
      <c r="P264" s="41">
        <v>4720</v>
      </c>
      <c r="Q264" s="35"/>
      <c r="R264" s="40" t="s">
        <v>17</v>
      </c>
      <c r="S264" s="41">
        <v>320</v>
      </c>
      <c r="T264" s="37" t="s">
        <v>342</v>
      </c>
    </row>
    <row r="265" spans="2:20" ht="39">
      <c r="B265" s="31" t="s">
        <v>22</v>
      </c>
      <c r="C265" s="31" t="s">
        <v>339</v>
      </c>
      <c r="D265" s="31" t="s">
        <v>20</v>
      </c>
      <c r="E265" s="32" t="s">
        <v>371</v>
      </c>
      <c r="F265" s="33">
        <v>6578320.8828125</v>
      </c>
      <c r="G265" s="33">
        <v>546087.06640625</v>
      </c>
      <c r="H265" s="34" t="s">
        <v>17</v>
      </c>
      <c r="I265" s="43"/>
      <c r="J265" s="30" t="s">
        <v>17</v>
      </c>
      <c r="K265" s="42">
        <v>33</v>
      </c>
      <c r="L265" s="35" t="s">
        <v>372</v>
      </c>
      <c r="M265" s="34"/>
      <c r="N265" s="43"/>
      <c r="O265" s="34" t="s">
        <v>17</v>
      </c>
      <c r="P265" s="41">
        <v>600</v>
      </c>
      <c r="Q265" s="35"/>
      <c r="R265" s="40" t="s">
        <v>17</v>
      </c>
      <c r="S265" s="41">
        <v>150</v>
      </c>
      <c r="T265" s="37" t="s">
        <v>363</v>
      </c>
    </row>
    <row r="266" spans="2:20" ht="77.25">
      <c r="B266" s="31" t="s">
        <v>22</v>
      </c>
      <c r="C266" s="31" t="s">
        <v>339</v>
      </c>
      <c r="D266" s="31" t="s">
        <v>19</v>
      </c>
      <c r="E266" s="32" t="s">
        <v>373</v>
      </c>
      <c r="F266" s="33">
        <v>6567584.58203125</v>
      </c>
      <c r="G266" s="33">
        <v>539796.37890625</v>
      </c>
      <c r="H266" s="36"/>
      <c r="I266" s="43"/>
      <c r="J266" s="30" t="s">
        <v>17</v>
      </c>
      <c r="K266" s="42" t="s">
        <v>374</v>
      </c>
      <c r="L266" s="35" t="s">
        <v>375</v>
      </c>
      <c r="M266" s="34"/>
      <c r="N266" s="43"/>
      <c r="O266" s="34" t="s">
        <v>17</v>
      </c>
      <c r="P266" s="41">
        <v>2150</v>
      </c>
      <c r="Q266" s="35"/>
      <c r="R266" s="40" t="s">
        <v>17</v>
      </c>
      <c r="S266" s="41">
        <v>480</v>
      </c>
      <c r="T266" s="37" t="s">
        <v>342</v>
      </c>
    </row>
    <row r="267" spans="2:20" ht="39">
      <c r="B267" s="31" t="s">
        <v>22</v>
      </c>
      <c r="C267" s="31" t="s">
        <v>339</v>
      </c>
      <c r="D267" s="31" t="s">
        <v>19</v>
      </c>
      <c r="E267" s="32" t="s">
        <v>376</v>
      </c>
      <c r="F267" s="33">
        <v>6559069.24609375</v>
      </c>
      <c r="G267" s="33">
        <v>542553.8046875</v>
      </c>
      <c r="H267" s="36"/>
      <c r="I267" s="43"/>
      <c r="J267" s="30" t="s">
        <v>17</v>
      </c>
      <c r="K267" s="42">
        <v>47</v>
      </c>
      <c r="L267" s="35" t="s">
        <v>356</v>
      </c>
      <c r="M267" s="34"/>
      <c r="N267" s="43"/>
      <c r="O267" s="34" t="s">
        <v>235</v>
      </c>
      <c r="P267" s="41"/>
      <c r="Q267" s="35"/>
      <c r="R267" s="40" t="s">
        <v>17</v>
      </c>
      <c r="S267" s="41">
        <v>160</v>
      </c>
      <c r="T267" s="37" t="s">
        <v>342</v>
      </c>
    </row>
    <row r="268" spans="2:20" ht="39">
      <c r="B268" s="31" t="s">
        <v>22</v>
      </c>
      <c r="C268" s="31" t="s">
        <v>339</v>
      </c>
      <c r="D268" s="31" t="s">
        <v>19</v>
      </c>
      <c r="E268" s="32" t="s">
        <v>377</v>
      </c>
      <c r="F268" s="33">
        <v>6561602.609375</v>
      </c>
      <c r="G268" s="33">
        <v>566194.1953125</v>
      </c>
      <c r="H268" s="36"/>
      <c r="I268" s="43"/>
      <c r="J268" s="30" t="s">
        <v>17</v>
      </c>
      <c r="K268" s="42">
        <v>93</v>
      </c>
      <c r="L268" s="35" t="s">
        <v>378</v>
      </c>
      <c r="M268" s="34"/>
      <c r="N268" s="43"/>
      <c r="O268" s="34" t="s">
        <v>17</v>
      </c>
      <c r="P268" s="41">
        <v>3000</v>
      </c>
      <c r="Q268" s="35"/>
      <c r="R268" s="40" t="s">
        <v>17</v>
      </c>
      <c r="S268" s="41" t="s">
        <v>379</v>
      </c>
      <c r="T268" s="37" t="s">
        <v>380</v>
      </c>
    </row>
    <row r="269" spans="2:20" ht="51.75">
      <c r="B269" s="31" t="s">
        <v>22</v>
      </c>
      <c r="C269" s="31" t="s">
        <v>339</v>
      </c>
      <c r="D269" s="31" t="s">
        <v>20</v>
      </c>
      <c r="E269" s="32" t="s">
        <v>381</v>
      </c>
      <c r="F269" s="33">
        <v>6565369.0859375</v>
      </c>
      <c r="G269" s="33">
        <v>540890.125</v>
      </c>
      <c r="H269" s="34" t="s">
        <v>17</v>
      </c>
      <c r="I269" s="37" t="s">
        <v>382</v>
      </c>
      <c r="J269" s="30" t="s">
        <v>17</v>
      </c>
      <c r="K269" s="42">
        <v>42</v>
      </c>
      <c r="L269" s="35" t="s">
        <v>350</v>
      </c>
      <c r="M269" s="34"/>
      <c r="N269" s="43"/>
      <c r="O269" s="34" t="s">
        <v>17</v>
      </c>
      <c r="P269" s="41">
        <v>150</v>
      </c>
      <c r="Q269" s="35"/>
      <c r="R269" s="40" t="s">
        <v>235</v>
      </c>
      <c r="S269" s="41"/>
      <c r="T269" s="37"/>
    </row>
    <row r="270" spans="2:20" ht="51.75">
      <c r="B270" s="31" t="s">
        <v>22</v>
      </c>
      <c r="C270" s="31" t="s">
        <v>339</v>
      </c>
      <c r="D270" s="31" t="s">
        <v>19</v>
      </c>
      <c r="E270" s="32" t="s">
        <v>383</v>
      </c>
      <c r="F270" s="33">
        <v>6551167.82421875</v>
      </c>
      <c r="G270" s="33">
        <v>570949.265625</v>
      </c>
      <c r="H270" s="34"/>
      <c r="I270" s="43"/>
      <c r="J270" s="30" t="s">
        <v>17</v>
      </c>
      <c r="K270" s="42" t="s">
        <v>384</v>
      </c>
      <c r="L270" s="35" t="s">
        <v>385</v>
      </c>
      <c r="M270" s="34"/>
      <c r="N270" s="43"/>
      <c r="O270" s="34" t="s">
        <v>17</v>
      </c>
      <c r="P270" s="41">
        <v>1500</v>
      </c>
      <c r="Q270" s="35"/>
      <c r="R270" s="40" t="s">
        <v>17</v>
      </c>
      <c r="S270" s="41">
        <v>100</v>
      </c>
      <c r="T270" s="37" t="s">
        <v>363</v>
      </c>
    </row>
    <row r="271" spans="2:20" ht="51.75">
      <c r="B271" s="31" t="s">
        <v>22</v>
      </c>
      <c r="C271" s="31" t="s">
        <v>339</v>
      </c>
      <c r="D271" s="31" t="s">
        <v>19</v>
      </c>
      <c r="E271" s="32" t="s">
        <v>386</v>
      </c>
      <c r="F271" s="33">
        <v>6579436.37109375</v>
      </c>
      <c r="G271" s="33">
        <v>533907.59375</v>
      </c>
      <c r="H271" s="34"/>
      <c r="I271" s="43"/>
      <c r="J271" s="30" t="s">
        <v>17</v>
      </c>
      <c r="K271" s="42">
        <v>28</v>
      </c>
      <c r="L271" s="35" t="s">
        <v>387</v>
      </c>
      <c r="M271" s="34"/>
      <c r="N271" s="43"/>
      <c r="O271" s="34" t="s">
        <v>17</v>
      </c>
      <c r="P271" s="41">
        <v>900</v>
      </c>
      <c r="Q271" s="35"/>
      <c r="R271" s="40" t="s">
        <v>235</v>
      </c>
      <c r="S271" s="41"/>
      <c r="T271" s="37"/>
    </row>
    <row r="272" spans="2:20" ht="64.5">
      <c r="B272" s="31" t="s">
        <v>22</v>
      </c>
      <c r="C272" s="31" t="s">
        <v>339</v>
      </c>
      <c r="D272" s="31" t="s">
        <v>20</v>
      </c>
      <c r="E272" s="32" t="s">
        <v>388</v>
      </c>
      <c r="F272" s="33">
        <v>6588082.5234375</v>
      </c>
      <c r="G272" s="33">
        <v>553881.51953125</v>
      </c>
      <c r="H272" s="34" t="s">
        <v>17</v>
      </c>
      <c r="I272" s="37" t="s">
        <v>349</v>
      </c>
      <c r="J272" s="30" t="s">
        <v>17</v>
      </c>
      <c r="K272" s="42">
        <v>41</v>
      </c>
      <c r="L272" s="35" t="s">
        <v>350</v>
      </c>
      <c r="M272" s="34"/>
      <c r="N272" s="43"/>
      <c r="O272" s="34" t="s">
        <v>17</v>
      </c>
      <c r="P272" s="41">
        <v>150</v>
      </c>
      <c r="Q272" s="35"/>
      <c r="R272" s="40" t="s">
        <v>235</v>
      </c>
      <c r="S272" s="41"/>
      <c r="T272" s="37"/>
    </row>
    <row r="273" spans="2:20" ht="39">
      <c r="B273" s="31" t="s">
        <v>22</v>
      </c>
      <c r="C273" s="31" t="s">
        <v>339</v>
      </c>
      <c r="D273" s="31" t="s">
        <v>19</v>
      </c>
      <c r="E273" s="32" t="s">
        <v>389</v>
      </c>
      <c r="F273" s="33">
        <v>6587480.7265625</v>
      </c>
      <c r="G273" s="33">
        <v>552208.5625</v>
      </c>
      <c r="H273" s="34"/>
      <c r="I273" s="43"/>
      <c r="J273" s="30" t="s">
        <v>17</v>
      </c>
      <c r="K273" s="42">
        <v>46</v>
      </c>
      <c r="L273" s="35" t="s">
        <v>390</v>
      </c>
      <c r="M273" s="34"/>
      <c r="N273" s="43"/>
      <c r="O273" s="34" t="s">
        <v>17</v>
      </c>
      <c r="P273" s="41">
        <v>700</v>
      </c>
      <c r="Q273" s="35"/>
      <c r="R273" s="40" t="s">
        <v>17</v>
      </c>
      <c r="S273" s="41">
        <v>490</v>
      </c>
      <c r="T273" s="37" t="s">
        <v>342</v>
      </c>
    </row>
    <row r="274" spans="2:20" ht="51.75">
      <c r="B274" s="31" t="s">
        <v>22</v>
      </c>
      <c r="C274" s="31" t="s">
        <v>339</v>
      </c>
      <c r="D274" s="31" t="s">
        <v>20</v>
      </c>
      <c r="E274" s="32" t="s">
        <v>391</v>
      </c>
      <c r="F274" s="33">
        <v>6574900.8359375</v>
      </c>
      <c r="G274" s="33">
        <v>547594.4453125</v>
      </c>
      <c r="H274" s="34" t="s">
        <v>17</v>
      </c>
      <c r="I274" s="43" t="s">
        <v>392</v>
      </c>
      <c r="J274" s="30" t="s">
        <v>17</v>
      </c>
      <c r="K274" s="42">
        <v>34</v>
      </c>
      <c r="L274" s="35" t="s">
        <v>393</v>
      </c>
      <c r="M274" s="34"/>
      <c r="N274" s="43"/>
      <c r="O274" s="34" t="s">
        <v>235</v>
      </c>
      <c r="P274" s="41"/>
      <c r="Q274" s="35"/>
      <c r="R274" s="40" t="s">
        <v>17</v>
      </c>
      <c r="S274" s="41">
        <v>50</v>
      </c>
      <c r="T274" s="37" t="s">
        <v>394</v>
      </c>
    </row>
    <row r="275" spans="2:20" ht="51.75">
      <c r="B275" s="31" t="s">
        <v>22</v>
      </c>
      <c r="C275" s="46" t="s">
        <v>339</v>
      </c>
      <c r="D275" s="46" t="s">
        <v>19</v>
      </c>
      <c r="E275" s="47" t="s">
        <v>395</v>
      </c>
      <c r="F275" s="46">
        <v>6577785.16796875</v>
      </c>
      <c r="G275" s="46">
        <v>539605.73828125</v>
      </c>
      <c r="H275" s="48"/>
      <c r="I275" s="54"/>
      <c r="J275" s="48"/>
      <c r="K275" s="50"/>
      <c r="L275" s="49" t="s">
        <v>396</v>
      </c>
      <c r="M275" s="48"/>
      <c r="N275" s="54"/>
      <c r="O275" s="48"/>
      <c r="P275" s="51"/>
      <c r="Q275" s="49"/>
      <c r="R275" s="52"/>
      <c r="S275" s="51"/>
      <c r="T275" s="53" t="s">
        <v>397</v>
      </c>
    </row>
    <row r="276" spans="2:20" ht="51.75">
      <c r="B276" s="31" t="s">
        <v>22</v>
      </c>
      <c r="C276" s="31" t="s">
        <v>339</v>
      </c>
      <c r="D276" s="31" t="s">
        <v>20</v>
      </c>
      <c r="E276" s="32" t="s">
        <v>398</v>
      </c>
      <c r="F276" s="33">
        <v>6599571.421875</v>
      </c>
      <c r="G276" s="33">
        <v>565616.5625</v>
      </c>
      <c r="H276" s="34" t="s">
        <v>17</v>
      </c>
      <c r="I276" s="37" t="s">
        <v>349</v>
      </c>
      <c r="J276" s="30" t="s">
        <v>17</v>
      </c>
      <c r="K276" s="42">
        <v>48</v>
      </c>
      <c r="L276" s="35" t="s">
        <v>356</v>
      </c>
      <c r="M276" s="34"/>
      <c r="N276" s="43"/>
      <c r="O276" s="34" t="s">
        <v>17</v>
      </c>
      <c r="P276" s="41">
        <v>100</v>
      </c>
      <c r="Q276" s="35"/>
      <c r="R276" s="38" t="s">
        <v>235</v>
      </c>
      <c r="S276" s="41"/>
      <c r="T276" s="37"/>
    </row>
    <row r="277" spans="2:20" ht="39">
      <c r="B277" s="31" t="s">
        <v>22</v>
      </c>
      <c r="C277" s="31" t="s">
        <v>339</v>
      </c>
      <c r="D277" s="31" t="s">
        <v>20</v>
      </c>
      <c r="E277" s="32" t="s">
        <v>399</v>
      </c>
      <c r="F277" s="33">
        <v>6559842</v>
      </c>
      <c r="G277" s="33">
        <v>542874</v>
      </c>
      <c r="H277" s="34" t="s">
        <v>17</v>
      </c>
      <c r="I277" s="37" t="s">
        <v>344</v>
      </c>
      <c r="J277" s="30" t="s">
        <v>17</v>
      </c>
      <c r="K277" s="42">
        <v>31</v>
      </c>
      <c r="L277" s="35" t="s">
        <v>350</v>
      </c>
      <c r="M277" s="34"/>
      <c r="N277" s="43"/>
      <c r="O277" s="34" t="s">
        <v>17</v>
      </c>
      <c r="P277" s="41">
        <v>100</v>
      </c>
      <c r="Q277" s="35"/>
      <c r="R277" s="38" t="s">
        <v>235</v>
      </c>
      <c r="S277" s="41"/>
      <c r="T277" s="37"/>
    </row>
    <row r="278" spans="2:20" ht="39">
      <c r="B278" s="31" t="s">
        <v>22</v>
      </c>
      <c r="C278" s="31" t="s">
        <v>339</v>
      </c>
      <c r="D278" s="31" t="s">
        <v>20</v>
      </c>
      <c r="E278" s="32" t="s">
        <v>400</v>
      </c>
      <c r="F278" s="33">
        <v>6577775.03125</v>
      </c>
      <c r="G278" s="33">
        <v>575552.92578125</v>
      </c>
      <c r="H278" s="34" t="s">
        <v>17</v>
      </c>
      <c r="I278" s="37" t="s">
        <v>382</v>
      </c>
      <c r="J278" s="30" t="s">
        <v>17</v>
      </c>
      <c r="K278" s="42">
        <v>30</v>
      </c>
      <c r="L278" s="35" t="s">
        <v>350</v>
      </c>
      <c r="M278" s="34"/>
      <c r="N278" s="43"/>
      <c r="O278" s="34" t="s">
        <v>17</v>
      </c>
      <c r="P278" s="41">
        <v>100</v>
      </c>
      <c r="Q278" s="35"/>
      <c r="R278" s="38" t="s">
        <v>235</v>
      </c>
      <c r="S278" s="41"/>
      <c r="T278" s="37"/>
    </row>
    <row r="279" spans="2:20" ht="39">
      <c r="B279" s="31" t="s">
        <v>22</v>
      </c>
      <c r="C279" s="31" t="s">
        <v>339</v>
      </c>
      <c r="D279" s="31" t="s">
        <v>19</v>
      </c>
      <c r="E279" s="32" t="s">
        <v>401</v>
      </c>
      <c r="F279" s="33">
        <v>6582172.9765625</v>
      </c>
      <c r="G279" s="33">
        <v>567920.69140625</v>
      </c>
      <c r="H279" s="34"/>
      <c r="I279" s="43"/>
      <c r="J279" s="30" t="s">
        <v>17</v>
      </c>
      <c r="K279" s="42" t="s">
        <v>402</v>
      </c>
      <c r="L279" s="35" t="s">
        <v>358</v>
      </c>
      <c r="M279" s="34"/>
      <c r="N279" s="43"/>
      <c r="O279" s="34" t="s">
        <v>235</v>
      </c>
      <c r="P279" s="41"/>
      <c r="Q279" s="35"/>
      <c r="R279" s="40" t="s">
        <v>17</v>
      </c>
      <c r="S279" s="41">
        <v>60</v>
      </c>
      <c r="T279" s="37" t="s">
        <v>342</v>
      </c>
    </row>
    <row r="280" spans="2:20" ht="51.75">
      <c r="B280" s="31" t="s">
        <v>22</v>
      </c>
      <c r="C280" s="31" t="s">
        <v>339</v>
      </c>
      <c r="D280" s="31" t="s">
        <v>20</v>
      </c>
      <c r="E280" s="32" t="s">
        <v>403</v>
      </c>
      <c r="F280" s="33">
        <v>6584947.23828125</v>
      </c>
      <c r="G280" s="33">
        <v>546646.328125</v>
      </c>
      <c r="H280" s="34" t="s">
        <v>17</v>
      </c>
      <c r="I280" s="43" t="s">
        <v>382</v>
      </c>
      <c r="J280" s="30" t="s">
        <v>17</v>
      </c>
      <c r="K280" s="42">
        <v>32</v>
      </c>
      <c r="L280" s="35" t="s">
        <v>372</v>
      </c>
      <c r="M280" s="34"/>
      <c r="N280" s="43"/>
      <c r="O280" s="34" t="s">
        <v>17</v>
      </c>
      <c r="P280" s="41">
        <v>250</v>
      </c>
      <c r="Q280" s="35"/>
      <c r="R280" s="38" t="s">
        <v>17</v>
      </c>
      <c r="S280" s="41">
        <v>100</v>
      </c>
      <c r="T280" s="37" t="s">
        <v>363</v>
      </c>
    </row>
    <row r="281" spans="2:20" ht="51.75">
      <c r="B281" s="31" t="s">
        <v>22</v>
      </c>
      <c r="C281" s="31" t="s">
        <v>339</v>
      </c>
      <c r="D281" s="31" t="s">
        <v>20</v>
      </c>
      <c r="E281" s="32" t="s">
        <v>404</v>
      </c>
      <c r="F281" s="33">
        <v>6583993.0078125</v>
      </c>
      <c r="G281" s="33">
        <v>545955.5859375</v>
      </c>
      <c r="H281" s="34" t="s">
        <v>17</v>
      </c>
      <c r="I281" s="37" t="s">
        <v>382</v>
      </c>
      <c r="J281" s="30" t="s">
        <v>17</v>
      </c>
      <c r="K281" s="42">
        <v>25</v>
      </c>
      <c r="L281" s="35" t="s">
        <v>405</v>
      </c>
      <c r="M281" s="34"/>
      <c r="N281" s="43"/>
      <c r="O281" s="34" t="s">
        <v>17</v>
      </c>
      <c r="P281" s="41">
        <v>230</v>
      </c>
      <c r="Q281" s="35"/>
      <c r="R281" s="38" t="s">
        <v>235</v>
      </c>
      <c r="S281" s="41"/>
      <c r="T281" s="37"/>
    </row>
    <row r="282" spans="2:20" ht="51.75">
      <c r="B282" s="31" t="s">
        <v>22</v>
      </c>
      <c r="C282" s="31" t="s">
        <v>339</v>
      </c>
      <c r="D282" s="31" t="s">
        <v>20</v>
      </c>
      <c r="E282" s="32" t="s">
        <v>406</v>
      </c>
      <c r="F282" s="33">
        <v>6584141.6875</v>
      </c>
      <c r="G282" s="33">
        <v>533981.3359375</v>
      </c>
      <c r="H282" s="34" t="s">
        <v>17</v>
      </c>
      <c r="I282" s="37" t="s">
        <v>344</v>
      </c>
      <c r="J282" s="30" t="s">
        <v>17</v>
      </c>
      <c r="K282" s="42">
        <v>49</v>
      </c>
      <c r="L282" s="35" t="s">
        <v>350</v>
      </c>
      <c r="M282" s="34"/>
      <c r="N282" s="43"/>
      <c r="O282" s="34" t="s">
        <v>17</v>
      </c>
      <c r="P282" s="41">
        <v>100</v>
      </c>
      <c r="Q282" s="35"/>
      <c r="R282" s="38" t="s">
        <v>235</v>
      </c>
      <c r="S282" s="41"/>
      <c r="T282" s="37"/>
    </row>
    <row r="283" spans="2:20" ht="51.75">
      <c r="B283" s="31" t="s">
        <v>22</v>
      </c>
      <c r="C283" s="31" t="s">
        <v>339</v>
      </c>
      <c r="D283" s="31" t="s">
        <v>19</v>
      </c>
      <c r="E283" s="32" t="s">
        <v>407</v>
      </c>
      <c r="F283" s="33">
        <v>6573298.0234375</v>
      </c>
      <c r="G283" s="33">
        <v>537872.73828125</v>
      </c>
      <c r="H283" s="34"/>
      <c r="I283" s="43"/>
      <c r="J283" s="30" t="s">
        <v>17</v>
      </c>
      <c r="K283" s="42">
        <v>88</v>
      </c>
      <c r="L283" s="35" t="s">
        <v>408</v>
      </c>
      <c r="M283" s="34"/>
      <c r="N283" s="43"/>
      <c r="O283" s="34" t="s">
        <v>17</v>
      </c>
      <c r="P283" s="41">
        <v>6000</v>
      </c>
      <c r="Q283" s="35"/>
      <c r="R283" s="40" t="s">
        <v>17</v>
      </c>
      <c r="S283" s="41">
        <v>30</v>
      </c>
      <c r="T283" s="37" t="s">
        <v>363</v>
      </c>
    </row>
    <row r="284" spans="2:20" ht="64.5">
      <c r="B284" s="31" t="s">
        <v>22</v>
      </c>
      <c r="C284" s="31" t="s">
        <v>339</v>
      </c>
      <c r="D284" s="31" t="s">
        <v>19</v>
      </c>
      <c r="E284" s="32" t="s">
        <v>409</v>
      </c>
      <c r="F284" s="33">
        <v>6576081.2734375</v>
      </c>
      <c r="G284" s="33">
        <v>530778.80859375</v>
      </c>
      <c r="H284" s="34"/>
      <c r="I284" s="43"/>
      <c r="J284" s="30" t="s">
        <v>17</v>
      </c>
      <c r="K284" s="42">
        <v>52</v>
      </c>
      <c r="L284" s="35" t="s">
        <v>410</v>
      </c>
      <c r="M284" s="34"/>
      <c r="N284" s="43"/>
      <c r="O284" s="34" t="s">
        <v>17</v>
      </c>
      <c r="P284" s="41">
        <v>2400</v>
      </c>
      <c r="Q284" s="35"/>
      <c r="R284" s="40" t="s">
        <v>235</v>
      </c>
      <c r="S284" s="41"/>
      <c r="T284" s="37"/>
    </row>
    <row r="285" spans="2:20" ht="51.75">
      <c r="B285" s="31" t="s">
        <v>22</v>
      </c>
      <c r="C285" s="31" t="s">
        <v>339</v>
      </c>
      <c r="D285" s="31" t="s">
        <v>20</v>
      </c>
      <c r="E285" s="32" t="s">
        <v>411</v>
      </c>
      <c r="F285" s="33">
        <v>6575976.05078125</v>
      </c>
      <c r="G285" s="33">
        <v>533022.88671875</v>
      </c>
      <c r="H285" s="34"/>
      <c r="I285" s="43"/>
      <c r="J285" s="30" t="s">
        <v>17</v>
      </c>
      <c r="K285" s="42">
        <v>28</v>
      </c>
      <c r="L285" s="35" t="s">
        <v>345</v>
      </c>
      <c r="M285" s="34"/>
      <c r="N285" s="43"/>
      <c r="O285" s="34" t="s">
        <v>235</v>
      </c>
      <c r="P285" s="41"/>
      <c r="Q285" s="35"/>
      <c r="R285" s="40" t="s">
        <v>17</v>
      </c>
      <c r="S285" s="41">
        <v>70</v>
      </c>
      <c r="T285" s="37" t="s">
        <v>363</v>
      </c>
    </row>
    <row r="286" spans="2:20" ht="90">
      <c r="B286" s="31" t="s">
        <v>22</v>
      </c>
      <c r="C286" s="31" t="s">
        <v>339</v>
      </c>
      <c r="D286" s="31" t="s">
        <v>19</v>
      </c>
      <c r="E286" s="32" t="s">
        <v>412</v>
      </c>
      <c r="F286" s="33">
        <v>6586331.52734375</v>
      </c>
      <c r="G286" s="33">
        <v>530830.46875</v>
      </c>
      <c r="H286" s="34"/>
      <c r="I286" s="43"/>
      <c r="J286" s="30" t="s">
        <v>17</v>
      </c>
      <c r="K286" s="55" t="s">
        <v>413</v>
      </c>
      <c r="L286" s="39" t="s">
        <v>341</v>
      </c>
      <c r="M286" s="36"/>
      <c r="N286" s="43"/>
      <c r="O286" s="34" t="s">
        <v>235</v>
      </c>
      <c r="P286" s="41"/>
      <c r="Q286" s="35"/>
      <c r="R286" s="40" t="s">
        <v>17</v>
      </c>
      <c r="S286" s="41">
        <v>250</v>
      </c>
      <c r="T286" s="37" t="s">
        <v>342</v>
      </c>
    </row>
    <row r="287" spans="2:20" ht="57">
      <c r="B287" s="31" t="s">
        <v>22</v>
      </c>
      <c r="C287" s="31" t="s">
        <v>339</v>
      </c>
      <c r="D287" s="31" t="s">
        <v>20</v>
      </c>
      <c r="E287" s="32" t="s">
        <v>414</v>
      </c>
      <c r="F287" s="33">
        <v>6559907</v>
      </c>
      <c r="G287" s="33">
        <v>542343</v>
      </c>
      <c r="H287" s="34" t="s">
        <v>17</v>
      </c>
      <c r="I287" s="37" t="s">
        <v>415</v>
      </c>
      <c r="J287" s="30" t="s">
        <v>17</v>
      </c>
      <c r="K287" s="42">
        <v>33</v>
      </c>
      <c r="L287" s="35" t="s">
        <v>390</v>
      </c>
      <c r="M287" s="34"/>
      <c r="N287" s="43"/>
      <c r="O287" s="34" t="s">
        <v>17</v>
      </c>
      <c r="P287" s="41">
        <v>150</v>
      </c>
      <c r="Q287" s="35"/>
      <c r="R287" s="38" t="s">
        <v>235</v>
      </c>
      <c r="S287" s="41"/>
      <c r="T287" s="37"/>
    </row>
    <row r="288" spans="2:20" ht="45.75">
      <c r="B288" s="31" t="s">
        <v>22</v>
      </c>
      <c r="C288" s="31" t="s">
        <v>339</v>
      </c>
      <c r="D288" s="31" t="s">
        <v>20</v>
      </c>
      <c r="E288" s="32" t="s">
        <v>416</v>
      </c>
      <c r="F288" s="33">
        <v>6585791.0546875</v>
      </c>
      <c r="G288" s="33">
        <v>557729.9609375</v>
      </c>
      <c r="H288" s="34" t="s">
        <v>17</v>
      </c>
      <c r="I288" s="37" t="s">
        <v>349</v>
      </c>
      <c r="J288" s="30" t="s">
        <v>17</v>
      </c>
      <c r="K288" s="42">
        <v>45</v>
      </c>
      <c r="L288" s="35" t="s">
        <v>350</v>
      </c>
      <c r="M288" s="34"/>
      <c r="N288" s="43"/>
      <c r="O288" s="34" t="s">
        <v>17</v>
      </c>
      <c r="P288" s="41">
        <v>50</v>
      </c>
      <c r="Q288" s="35"/>
      <c r="R288" s="38" t="s">
        <v>235</v>
      </c>
      <c r="S288" s="41"/>
      <c r="T288" s="37"/>
    </row>
    <row r="289" spans="2:20" ht="39">
      <c r="B289" s="31" t="s">
        <v>22</v>
      </c>
      <c r="C289" s="31" t="s">
        <v>339</v>
      </c>
      <c r="D289" s="31" t="s">
        <v>19</v>
      </c>
      <c r="E289" s="32" t="s">
        <v>417</v>
      </c>
      <c r="F289" s="33">
        <v>6577589.72265625</v>
      </c>
      <c r="G289" s="33">
        <v>534813.484375</v>
      </c>
      <c r="H289" s="34"/>
      <c r="I289" s="43"/>
      <c r="J289" s="30" t="s">
        <v>17</v>
      </c>
      <c r="K289" s="42">
        <v>41</v>
      </c>
      <c r="L289" s="35" t="s">
        <v>358</v>
      </c>
      <c r="M289" s="34"/>
      <c r="N289" s="43"/>
      <c r="O289" s="34" t="s">
        <v>235</v>
      </c>
      <c r="P289" s="41"/>
      <c r="Q289" s="35"/>
      <c r="R289" s="40" t="s">
        <v>17</v>
      </c>
      <c r="S289" s="41">
        <v>560</v>
      </c>
      <c r="T289" s="37" t="s">
        <v>342</v>
      </c>
    </row>
    <row r="290" spans="2:20" ht="64.5">
      <c r="B290" s="31" t="s">
        <v>22</v>
      </c>
      <c r="C290" s="31" t="s">
        <v>339</v>
      </c>
      <c r="D290" s="31" t="s">
        <v>20</v>
      </c>
      <c r="E290" s="32" t="s">
        <v>418</v>
      </c>
      <c r="F290" s="33">
        <v>6587307.1484375</v>
      </c>
      <c r="G290" s="33">
        <v>554815.40625</v>
      </c>
      <c r="H290" s="34" t="s">
        <v>17</v>
      </c>
      <c r="I290" s="37" t="s">
        <v>349</v>
      </c>
      <c r="J290" s="30" t="s">
        <v>17</v>
      </c>
      <c r="K290" s="42">
        <v>48</v>
      </c>
      <c r="L290" s="35" t="s">
        <v>350</v>
      </c>
      <c r="M290" s="34"/>
      <c r="N290" s="43"/>
      <c r="O290" s="34" t="s">
        <v>17</v>
      </c>
      <c r="P290" s="41">
        <v>100</v>
      </c>
      <c r="Q290" s="35"/>
      <c r="R290" s="38" t="s">
        <v>235</v>
      </c>
      <c r="S290" s="41"/>
      <c r="T290" s="37" t="s">
        <v>349</v>
      </c>
    </row>
    <row r="291" spans="2:20" ht="64.5">
      <c r="B291" s="31" t="s">
        <v>22</v>
      </c>
      <c r="C291" s="31" t="s">
        <v>339</v>
      </c>
      <c r="D291" s="31" t="s">
        <v>20</v>
      </c>
      <c r="E291" s="32" t="s">
        <v>419</v>
      </c>
      <c r="F291" s="33">
        <v>6573115.984375</v>
      </c>
      <c r="G291" s="33">
        <v>555733.46484375</v>
      </c>
      <c r="H291" s="34" t="s">
        <v>17</v>
      </c>
      <c r="I291" s="43" t="s">
        <v>420</v>
      </c>
      <c r="J291" s="30" t="s">
        <v>17</v>
      </c>
      <c r="K291" s="42">
        <v>20</v>
      </c>
      <c r="L291" s="35" t="s">
        <v>408</v>
      </c>
      <c r="M291" s="34"/>
      <c r="N291" s="43"/>
      <c r="O291" s="34" t="s">
        <v>235</v>
      </c>
      <c r="P291" s="41"/>
      <c r="Q291" s="35"/>
      <c r="R291" s="38" t="s">
        <v>17</v>
      </c>
      <c r="S291" s="41">
        <v>130</v>
      </c>
      <c r="T291" s="37" t="s">
        <v>342</v>
      </c>
    </row>
    <row r="292" spans="2:20" ht="90">
      <c r="B292" s="57" t="s">
        <v>22</v>
      </c>
      <c r="C292" s="57" t="s">
        <v>339</v>
      </c>
      <c r="D292" s="57" t="s">
        <v>19</v>
      </c>
      <c r="E292" s="58" t="s">
        <v>421</v>
      </c>
      <c r="F292" s="59">
        <v>6597181.8984375</v>
      </c>
      <c r="G292" s="59">
        <v>547727.6640625</v>
      </c>
      <c r="H292" s="60"/>
      <c r="I292" s="61"/>
      <c r="J292" s="30" t="s">
        <v>17</v>
      </c>
      <c r="K292" s="62">
        <v>60</v>
      </c>
      <c r="L292" s="63" t="s">
        <v>341</v>
      </c>
      <c r="M292" s="64"/>
      <c r="N292" s="61"/>
      <c r="O292" s="34" t="s">
        <v>235</v>
      </c>
      <c r="P292" s="65"/>
      <c r="Q292" s="66"/>
      <c r="R292" s="40" t="s">
        <v>17</v>
      </c>
      <c r="S292" s="65">
        <v>850</v>
      </c>
      <c r="T292" s="37" t="s">
        <v>342</v>
      </c>
    </row>
  </sheetData>
  <autoFilter ref="A3:AKD29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ALA alajaamd piirkondade lõikes</vt:lpstr>
      <vt:lpstr>'ALA alajaamd piirkondade lõikes'!Z_12192731_1068_41A6_ADD5_A8581B4E0196_.wvu.FilterData</vt:lpstr>
      <vt:lpstr>'ALA alajaamd piirkondade lõikes'!Z_186F4718_05D0_418A_9CE2_7240C6BA47ED_.wvu.FilterData</vt:lpstr>
      <vt:lpstr>'ALA alajaamd piirkondade lõikes'!Z_22861305_14C2_4DC5_8CBA_F4325AE8CE4C_.wvu.FilterData</vt:lpstr>
      <vt:lpstr>'ALA alajaamd piirkondade lõikes'!Z_288D216D_F920_483B_8598_2C150CCEB025_.wvu.FilterData</vt:lpstr>
      <vt:lpstr>'ALA alajaamd piirkondade lõikes'!Z_31C1DD71_C29A_4246_A2CD_B69EC941135C_.wvu.FilterData</vt:lpstr>
      <vt:lpstr>'ALA alajaamd piirkondade lõikes'!Z_470F1FC2_AB0B_47FD_A76C_79E9BB8D9802_.wvu.FilterData</vt:lpstr>
      <vt:lpstr>'ALA alajaamd piirkondade lõikes'!Z_607ADF80_7FB0_45A8_92DA_2CC343843119_.wvu.FilterData</vt:lpstr>
      <vt:lpstr>'ALA alajaamd piirkondade lõikes'!Z_69939B2B_2789_400A_8D2C_C6B20E500F8A_.wvu.FilterData</vt:lpstr>
      <vt:lpstr>'ALA alajaamd piirkondade lõikes'!Z_76FBB3CF_24A7_40CD_B6D0_00C126E23C1D_.wvu.FilterData</vt:lpstr>
      <vt:lpstr>'ALA alajaamd piirkondade lõikes'!Z_79E476AE_684F_4591_A3CA_BAFF7AE5B544_.wvu.FilterData</vt:lpstr>
      <vt:lpstr>'ALA alajaamd piirkondade lõikes'!Z_7BFA31D5_474C_437E_8ECD_998DBE646BBD_.wvu.FilterData</vt:lpstr>
      <vt:lpstr>'ALA alajaamd piirkondade lõikes'!Z_80C345DB_BD4C_482E_B442_1648633917CA_.wvu.FilterData</vt:lpstr>
      <vt:lpstr>'ALA alajaamd piirkondade lõikes'!Z_8A86B670_7E04_43FC_B410_2E30BF160739_.wvu.FilterData</vt:lpstr>
      <vt:lpstr>'ALA alajaamd piirkondade lõikes'!Z_8CDDF4C3_EB0F_4122_9FA9_7176A74415B5_.wvu.FilterData</vt:lpstr>
      <vt:lpstr>'ALA alajaamd piirkondade lõikes'!Z_917733F3_6C86_4B84_914B_6E324E76F6F3_.wvu.FilterData</vt:lpstr>
      <vt:lpstr>'ALA alajaamd piirkondade lõikes'!Z_9E76D3E3_706D_4EEE_9EDB_C1BC64E3435D_.wvu.FilterData</vt:lpstr>
      <vt:lpstr>'ALA alajaamd piirkondade lõikes'!Z_BA3322F9_9F51_47BF_84C9_0FF144E9CFBB_.wvu.FilterData</vt:lpstr>
      <vt:lpstr>'ALA alajaamd piirkondade lõikes'!Z_C351B326_C867_4EA0_925E_645E48B77291_.wvu.FilterData</vt:lpstr>
      <vt:lpstr>'ALA alajaamd piirkondade lõikes'!Z_C4938348_9274_4DEA_AD67_AB1C7CF1408D_.wvu.FilterData</vt:lpstr>
      <vt:lpstr>'ALA alajaamd piirkondade lõikes'!Z_CD1866ED_BE6B_4078_A70B_A394898A12E2_.wvu.FilterData</vt:lpstr>
      <vt:lpstr>'ALA alajaamd piirkondade lõikes'!Z_D2526E11_9B30_4002_A28F_1AA5615DD56F_.wvu.FilterData</vt:lpstr>
      <vt:lpstr>'ALA alajaamd piirkondade lõikes'!Z_D8FB5462_0EDC_4CB5_9CC8_8B3C5A5A1FEC_.wvu.FilterData</vt:lpstr>
      <vt:lpstr>'ALA alajaamd piirkondade lõikes'!Z_DCED0DD0_D403_4823_983D_FD6BD925F640_.wvu.FilterData</vt:lpstr>
      <vt:lpstr>'ALA alajaamd piirkondade lõikes'!Z_DF97B70A_6F73_4EEE_ACBE_851FC7779B08_.wvu.FilterData</vt:lpstr>
      <vt:lpstr>'ALA alajaamd piirkondade lõikes'!Z_ED0F7686_E46E_41A3_B169_94364F21DCB9_.wvu.FilterData</vt:lpstr>
      <vt:lpstr>'ALA alajaamd piirkondade lõikes'!Z_FD032C61_02FB_4CC0_920E_792BA1BDEB42_.wvu.FilterData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Uudmäe Meelis</dc:creator>
  <cp:lastModifiedBy>meeuud</cp:lastModifiedBy>
  <cp:revision>1</cp:revision>
  <dcterms:created xsi:type="dcterms:W3CDTF">2006-09-16T00:00:00Z</dcterms:created>
  <dcterms:modified xsi:type="dcterms:W3CDTF">2016-03-15T03:14:52Z</dcterms:modified>
  <dc:language>et-EE</dc:language>
</cp:coreProperties>
</file>