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Leht1" sheetId="1" state="visible" r:id="rId2"/>
    <sheet name="Leht2" sheetId="2" state="visible" r:id="rId3"/>
    <sheet name="Leh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<sst xmlns="http://schemas.openxmlformats.org/spreadsheetml/2006/main" count="125" uniqueCount="96">
  <si>
    <r>
      <t xml:space="preserve">Pakkuja:</t>
    </r>
    <r>
      <rPr>
        <b val="true"/>
        <sz val="10"/>
        <color rgb="FF000000"/>
        <rFont val="Trebuchet MS"/>
        <family val="2"/>
        <charset val="186"/>
      </rPr>
      <t xml:space="preserve"> </t>
    </r>
  </si>
  <si>
    <r>
      <t xml:space="preserve">Juriidiline aadress:</t>
    </r>
    <r>
      <rPr>
        <b val="true"/>
        <sz val="10"/>
        <color rgb="FF000000"/>
        <rFont val="Trebuchet MS"/>
        <family val="2"/>
        <charset val="186"/>
      </rPr>
      <t xml:space="preserve"> </t>
    </r>
  </si>
  <si>
    <r>
      <t xml:space="preserve">Registrikood:</t>
    </r>
    <r>
      <rPr>
        <b val="true"/>
        <sz val="10"/>
        <color rgb="FF000000"/>
        <rFont val="Trebuchet MS"/>
        <family val="2"/>
        <charset val="186"/>
      </rPr>
      <t xml:space="preserve"> </t>
    </r>
  </si>
  <si>
    <t>Objekt: </t>
  </si>
  <si>
    <t>Tellija: KÜ</t>
  </si>
  <si>
    <t>HINNAPAKKUMINE</t>
  </si>
  <si>
    <t>töö nr</t>
  </si>
  <si>
    <t>töö kirjeldus</t>
  </si>
  <si>
    <t>ühik</t>
  </si>
  <si>
    <t>kogus</t>
  </si>
  <si>
    <t>ühiku hind EUR</t>
  </si>
  <si>
    <t>hind kokku EUR</t>
  </si>
  <si>
    <t>1.</t>
  </si>
  <si>
    <t>SOKKEL JA SEINAD</t>
  </si>
  <si>
    <t>1.1</t>
  </si>
  <si>
    <t>Soklile karkassi ja soojustuse paigaldamine</t>
  </si>
  <si>
    <t>m²</t>
  </si>
  <si>
    <t>1.2</t>
  </si>
  <si>
    <t>Soklile tsementlaastplaadi paigaldus koos värvimisega</t>
  </si>
  <si>
    <t>1.3</t>
  </si>
  <si>
    <t>Seinte soojustamine 150mm. (küljeseinad)</t>
  </si>
  <si>
    <t>1.4</t>
  </si>
  <si>
    <t>Seinte soojustamine 200mm. (otsaseinad)</t>
  </si>
  <si>
    <t>1.5</t>
  </si>
  <si>
    <t>Aknapealsete kinni tegemine  ilma viimistluseta</t>
  </si>
  <si>
    <t>1.6</t>
  </si>
  <si>
    <t>Seinte krohvimine ja värvimine</t>
  </si>
  <si>
    <r>
      <t xml:space="preserve">SOKKEL JA SEINAD KOKKU</t>
    </r>
    <r>
      <rPr>
        <sz val="10"/>
        <color rgb="FF000000"/>
        <rFont val="Trebuchet MS"/>
        <family val="2"/>
        <charset val="186"/>
      </rPr>
      <t xml:space="preserve">:</t>
    </r>
  </si>
  <si>
    <t>2.</t>
  </si>
  <si>
    <t>KATUS JA PÖÖNING</t>
  </si>
  <si>
    <t>2.1</t>
  </si>
  <si>
    <t>Tuulekastilaudade demonteerimine vajalikus laiuses ja tagasi paigaldamine</t>
  </si>
  <si>
    <t>jm</t>
  </si>
  <si>
    <t>2.2</t>
  </si>
  <si>
    <t>Otsaseintes räästa pikendamine 200mm (pruun trapetsprofiilplekk) võib kasutada laiemat viiluplekki</t>
  </si>
  <si>
    <t>kompl</t>
  </si>
  <si>
    <t>2.3</t>
  </si>
  <si>
    <t>Pööningule tuulesuunajate paigaldus</t>
  </si>
  <si>
    <t>2.4</t>
  </si>
  <si>
    <t>Pööningule puistevilla paigaldus 400mm</t>
  </si>
  <si>
    <r>
      <t xml:space="preserve">m</t>
    </r>
    <r>
      <rPr>
        <sz val="10"/>
        <color rgb="FF000000"/>
        <rFont val="Calibri"/>
        <family val="2"/>
        <charset val="186"/>
      </rPr>
      <t xml:space="preserve">²</t>
    </r>
  </si>
  <si>
    <t>2.5</t>
  </si>
  <si>
    <t>Käigutee pööningule</t>
  </si>
  <si>
    <t>KATUS JA PÖÖNING KOKKU:</t>
  </si>
  <si>
    <t>3.</t>
  </si>
  <si>
    <t>LODZAD, VARIKATUSED JA SISSEPÄÄSUD</t>
  </si>
  <si>
    <t>3.1</t>
  </si>
  <si>
    <t>Lodžadele põrandate tegemine</t>
  </si>
  <si>
    <t>3.2</t>
  </si>
  <si>
    <t>Lodžade lagede tegemine</t>
  </si>
  <si>
    <t>3.3</t>
  </si>
  <si>
    <t>Eesmise sissepääsu varikatuse tegemine</t>
  </si>
  <si>
    <t>tk</t>
  </si>
  <si>
    <t>3.4</t>
  </si>
  <si>
    <t>Tagumise sissepääsu varikatuse tegemine (eemaldada olemasolevad plekist katted ja teha uus katus soojustusega)</t>
  </si>
  <si>
    <t>3.5</t>
  </si>
  <si>
    <t>Sissepääsude lammutustööd (aknad ja puitkonstruktsioonist seinad)</t>
  </si>
  <si>
    <t>3.6</t>
  </si>
  <si>
    <t>Sissepääsudele uute seinte ladumine 100mm. kergplokist</t>
  </si>
  <si>
    <t>LODZAD, VARIKATUSED JA SISSEPÄÄSUD KOKKU:</t>
  </si>
  <si>
    <t>4.</t>
  </si>
  <si>
    <t>UKSED, AKNAD, LISAD</t>
  </si>
  <si>
    <t>4.1</t>
  </si>
  <si>
    <t>Olemasolevate PVC akende tõstmine soojustuse sisse ja uute aknaplekkide paigaldus (ei sisalda siseviimistlust)</t>
  </si>
  <si>
    <t>4.2</t>
  </si>
  <si>
    <t>Olemasolevate PVC rõduuste tõstmine soojustuse sisse (ei sisalda siseviimistlust)</t>
  </si>
  <si>
    <t>4.3</t>
  </si>
  <si>
    <t>Vanade puitraamiga akende ja rõduuste vahetamine kolmekordse klaaspaketiga PVC akende vastu ja uute aknaplekkide paigaldus (ei sisalda siseviimistlust)</t>
  </si>
  <si>
    <t>A-01 (2650x1300)</t>
  </si>
  <si>
    <t>A-02 (1800x1300)</t>
  </si>
  <si>
    <t>RU-01 (2650x2150)</t>
  </si>
  <si>
    <t>RU-02 (2650x2150)</t>
  </si>
  <si>
    <t>RU-03 (2300x2150)</t>
  </si>
  <si>
    <t>RU-04 (2300x2150)</t>
  </si>
  <si>
    <t>RU-05 (850x2150)</t>
  </si>
  <si>
    <t>4.4</t>
  </si>
  <si>
    <t>Uute kolmekordse paketiga PVC akende paigaldus A-02 (1000x700) ja aknaplekkide paigaldus (ei sisalda siseviimistlust)</t>
  </si>
  <si>
    <t>4.5</t>
  </si>
  <si>
    <t>Uute puidust välisuste U-01 ja U-02 paigaldus (ei sisalda siseviimistlust)</t>
  </si>
  <si>
    <t>4.6</t>
  </si>
  <si>
    <t>Värskeõhuklappidele avade puurimine ja paigaldus</t>
  </si>
  <si>
    <t>4.7</t>
  </si>
  <si>
    <t>Uute ventilatsioonirestide paigaldus</t>
  </si>
  <si>
    <t>4.8</t>
  </si>
  <si>
    <t>Vihmaveetorude demontaaz ja montaaz (vajadusel torude pikendamine)</t>
  </si>
  <si>
    <t>4.9</t>
  </si>
  <si>
    <t>Rõdupiirete tegemine värvitud laudisega h=1000mm</t>
  </si>
  <si>
    <t>4.10</t>
  </si>
  <si>
    <t>Värvitud laudadest rõdusid eraldavad vaheseinad (850x2550)</t>
  </si>
  <si>
    <t>4.11</t>
  </si>
  <si>
    <t>Tellingud, tõsteseadmed, transport</t>
  </si>
  <si>
    <t>UKSED, AKNAD, LISAD KOKKU:</t>
  </si>
  <si>
    <t>KOKKU EUR:</t>
  </si>
  <si>
    <t>Käibemaks 20%:</t>
  </si>
  <si>
    <t>SUMMA KOOS KÄIBEMAKSUGA EUR:</t>
  </si>
  <si>
    <t>Märkused: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</si>
</sst>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M/YYYY"/>
    <numFmt numFmtId="166" formatCode="@"/>
    <numFmt numFmtId="167" formatCode="#,##0.00"/>
    <numFmt numFmtId="168" formatCode="0.0"/>
    <numFmt numFmtId="169" formatCode="0.00"/>
  </numFmts>
  <fonts count="8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color rgb="FF000000"/>
      <name val="Trebuchet MS"/>
      <family val="2"/>
      <charset val="186"/>
    </font>
    <font>
      <b val="true"/>
      <sz val="10"/>
      <color rgb="FF000000"/>
      <name val="Trebuchet MS"/>
      <family val="2"/>
      <charset val="186"/>
    </font>
    <font>
      <sz val="10"/>
      <color rgb="FF000000"/>
      <name val="Calibri"/>
      <family val="2"/>
      <charset val="186"/>
    </font>
    <font>
      <sz val="11"/>
      <color rgb="FF00000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76"/>
  <sheetViews>
    <sheetView windowProtection="false" showFormulas="false" showGridLines="tru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A10" activeCellId="0" sqref="A10"/>
    </sheetView>
  </sheetViews>
  <sheetFormatPr defaultRowHeight="15"/>
  <cols>
    <col collapsed="false" hidden="false" max="1" min="1" style="0" width="5.85714285714286"/>
    <col collapsed="false" hidden="false" max="2" min="2" style="0" width="44.9948979591837"/>
    <col collapsed="false" hidden="false" max="3" min="3" style="0" width="6.28061224489796"/>
    <col collapsed="false" hidden="false" max="4" min="4" style="0" width="6.57142857142857"/>
    <col collapsed="false" hidden="false" max="5" min="5" style="0" width="10.7091836734694"/>
    <col collapsed="false" hidden="false" max="6" min="6" style="0" width="12.7091836734694"/>
    <col collapsed="false" hidden="false" max="1025" min="7" style="0" width="8.85714285714286"/>
  </cols>
  <sheetData>
    <row r="1" customFormat="false" ht="13.8" hidden="false" customHeight="false" outlineLevel="0" collapsed="false"/>
    <row r="6" customFormat="false" ht="15.75" hidden="false" customHeight="false" outlineLevel="0" collapsed="false">
      <c r="A6" s="1" t="s">
        <v>0</v>
      </c>
      <c r="B6" s="1"/>
      <c r="C6" s="1"/>
      <c r="D6" s="1"/>
      <c r="E6" s="1"/>
      <c r="F6" s="1"/>
    </row>
    <row r="7" customFormat="false" ht="15.75" hidden="false" customHeight="false" outlineLevel="0" collapsed="false">
      <c r="A7" s="1" t="s">
        <v>1</v>
      </c>
      <c r="B7" s="1"/>
      <c r="C7" s="1"/>
      <c r="D7" s="1"/>
      <c r="E7" s="1"/>
      <c r="F7" s="1"/>
    </row>
    <row r="8" customFormat="false" ht="15.75" hidden="false" customHeight="false" outlineLevel="0" collapsed="false">
      <c r="A8" s="1" t="s">
        <v>2</v>
      </c>
      <c r="B8" s="1"/>
      <c r="C8" s="1"/>
      <c r="D8" s="1"/>
      <c r="E8" s="1"/>
      <c r="F8" s="1"/>
    </row>
    <row r="9" customFormat="false" ht="15.75" hidden="false" customHeight="false" outlineLevel="0" collapsed="false">
      <c r="A9" s="1" t="s">
        <v>3</v>
      </c>
      <c r="B9" s="1"/>
      <c r="C9" s="1"/>
      <c r="D9" s="1"/>
      <c r="E9" s="1"/>
      <c r="F9" s="1"/>
    </row>
    <row r="10" customFormat="false" ht="13.8" hidden="false" customHeight="false" outlineLevel="0" collapsed="false">
      <c r="A10" s="1" t="s">
        <v>4</v>
      </c>
      <c r="B10" s="1"/>
      <c r="C10" s="1"/>
      <c r="D10" s="1"/>
      <c r="E10" s="1"/>
      <c r="F10" s="1"/>
    </row>
    <row r="11" customFormat="false" ht="15" hidden="false" customHeight="true" outlineLevel="0" collapsed="false">
      <c r="A11" s="1"/>
      <c r="B11" s="1"/>
      <c r="C11" s="1"/>
      <c r="D11" s="1"/>
      <c r="E11" s="1"/>
      <c r="F11" s="2" t="n">
        <v>42024</v>
      </c>
    </row>
    <row r="12" customFormat="false" ht="15.75" hidden="false" customHeight="false" outlineLevel="0" collapsed="false">
      <c r="A12" s="3" t="s">
        <v>5</v>
      </c>
      <c r="B12" s="3"/>
      <c r="C12" s="3"/>
      <c r="D12" s="3"/>
      <c r="E12" s="3"/>
      <c r="F12" s="3"/>
    </row>
    <row r="13" customFormat="false" ht="15" hidden="false" customHeight="true" outlineLevel="0" collapsed="false">
      <c r="A13" s="4"/>
      <c r="B13" s="4"/>
      <c r="C13" s="4"/>
      <c r="D13" s="4"/>
      <c r="E13" s="4"/>
      <c r="F13" s="4"/>
    </row>
    <row r="14" customFormat="false" ht="30.75" hidden="false" customHeight="true" outlineLevel="0" collapsed="false">
      <c r="A14" s="5" t="s">
        <v>6</v>
      </c>
      <c r="B14" s="5" t="s">
        <v>7</v>
      </c>
      <c r="C14" s="5" t="s">
        <v>8</v>
      </c>
      <c r="D14" s="5" t="s">
        <v>9</v>
      </c>
      <c r="E14" s="6" t="s">
        <v>10</v>
      </c>
      <c r="F14" s="6" t="s">
        <v>11</v>
      </c>
    </row>
    <row r="15" customFormat="false" ht="15" hidden="false" customHeight="true" outlineLevel="0" collapsed="false">
      <c r="A15" s="5"/>
      <c r="B15" s="5"/>
      <c r="C15" s="5"/>
      <c r="D15" s="5"/>
      <c r="E15" s="6"/>
      <c r="F15" s="6"/>
    </row>
    <row r="16" customFormat="false" ht="15" hidden="false" customHeight="true" outlineLevel="0" collapsed="false">
      <c r="A16" s="7" t="s">
        <v>12</v>
      </c>
      <c r="B16" s="8" t="s">
        <v>13</v>
      </c>
      <c r="C16" s="5"/>
      <c r="D16" s="5"/>
      <c r="E16" s="6"/>
      <c r="F16" s="6"/>
    </row>
    <row r="17" customFormat="false" ht="15.75" hidden="false" customHeight="false" outlineLevel="0" collapsed="false">
      <c r="A17" s="9" t="s">
        <v>14</v>
      </c>
      <c r="B17" s="10" t="s">
        <v>15</v>
      </c>
      <c r="C17" s="11" t="s">
        <v>16</v>
      </c>
      <c r="D17" s="11" t="n">
        <v>240</v>
      </c>
      <c r="E17" s="11"/>
      <c r="F17" s="12" t="n">
        <f aca="false">(D17*E17)</f>
        <v>0</v>
      </c>
      <c r="G17" s="11"/>
    </row>
    <row r="18" s="15" customFormat="true" ht="30" hidden="false" customHeight="false" outlineLevel="0" collapsed="false">
      <c r="A18" s="13" t="s">
        <v>17</v>
      </c>
      <c r="B18" s="10" t="s">
        <v>18</v>
      </c>
      <c r="C18" s="10" t="s">
        <v>16</v>
      </c>
      <c r="D18" s="10" t="n">
        <v>240</v>
      </c>
      <c r="E18" s="10"/>
      <c r="F18" s="14" t="n">
        <f aca="false">(D18*E18)</f>
        <v>0</v>
      </c>
      <c r="G18" s="10"/>
    </row>
    <row r="19" customFormat="false" ht="15.75" hidden="false" customHeight="false" outlineLevel="0" collapsed="false">
      <c r="A19" s="9" t="s">
        <v>19</v>
      </c>
      <c r="B19" s="11" t="s">
        <v>20</v>
      </c>
      <c r="C19" s="11" t="s">
        <v>16</v>
      </c>
      <c r="D19" s="11" t="n">
        <v>1164</v>
      </c>
      <c r="E19" s="11"/>
      <c r="F19" s="12" t="n">
        <f aca="false">(D19*E19)</f>
        <v>0</v>
      </c>
      <c r="G19" s="11"/>
    </row>
    <row r="20" customFormat="false" ht="15.75" hidden="false" customHeight="false" outlineLevel="0" collapsed="false">
      <c r="A20" s="9" t="s">
        <v>21</v>
      </c>
      <c r="B20" s="11" t="s">
        <v>22</v>
      </c>
      <c r="C20" s="11" t="s">
        <v>16</v>
      </c>
      <c r="D20" s="11" t="n">
        <v>243</v>
      </c>
      <c r="E20" s="11"/>
      <c r="F20" s="12" t="n">
        <f aca="false">(D20*E20)</f>
        <v>0</v>
      </c>
      <c r="G20" s="11"/>
    </row>
    <row r="21" customFormat="false" ht="15.75" hidden="false" customHeight="false" outlineLevel="0" collapsed="false">
      <c r="A21" s="9" t="s">
        <v>23</v>
      </c>
      <c r="B21" s="10" t="s">
        <v>24</v>
      </c>
      <c r="C21" s="11" t="s">
        <v>16</v>
      </c>
      <c r="D21" s="11" t="n">
        <v>70</v>
      </c>
      <c r="E21" s="11"/>
      <c r="F21" s="12" t="n">
        <f aca="false">(D21*E21)</f>
        <v>0</v>
      </c>
      <c r="G21" s="11"/>
    </row>
    <row r="22" customFormat="false" ht="15.75" hidden="false" customHeight="false" outlineLevel="0" collapsed="false">
      <c r="A22" s="9" t="s">
        <v>25</v>
      </c>
      <c r="B22" s="11" t="s">
        <v>26</v>
      </c>
      <c r="C22" s="11" t="s">
        <v>16</v>
      </c>
      <c r="D22" s="11" t="n">
        <v>1407</v>
      </c>
      <c r="E22" s="11"/>
      <c r="F22" s="12" t="n">
        <f aca="false">(D22*E22)</f>
        <v>0</v>
      </c>
      <c r="G22" s="11"/>
    </row>
    <row r="23" customFormat="false" ht="15.75" hidden="false" customHeight="false" outlineLevel="0" collapsed="false">
      <c r="A23" s="9"/>
      <c r="B23" s="11"/>
      <c r="C23" s="11"/>
      <c r="D23" s="11"/>
      <c r="E23" s="7" t="s">
        <v>27</v>
      </c>
      <c r="F23" s="16" t="n">
        <f aca="false">SUM(F17:F22)</f>
        <v>0</v>
      </c>
    </row>
    <row r="24" customFormat="false" ht="15.75" hidden="false" customHeight="false" outlineLevel="0" collapsed="false">
      <c r="A24" s="17" t="s">
        <v>28</v>
      </c>
      <c r="B24" s="18" t="s">
        <v>29</v>
      </c>
      <c r="C24" s="11"/>
      <c r="D24" s="11"/>
      <c r="E24" s="11"/>
      <c r="F24" s="12"/>
    </row>
    <row r="25" customFormat="false" ht="30" hidden="false" customHeight="false" outlineLevel="0" collapsed="false">
      <c r="A25" s="13" t="s">
        <v>30</v>
      </c>
      <c r="B25" s="10" t="s">
        <v>31</v>
      </c>
      <c r="C25" s="10" t="s">
        <v>32</v>
      </c>
      <c r="D25" s="10" t="n">
        <v>170</v>
      </c>
      <c r="E25" s="10"/>
      <c r="F25" s="14" t="n">
        <f aca="false">(D25*E25)</f>
        <v>0</v>
      </c>
    </row>
    <row r="26" s="15" customFormat="true" ht="30.75" hidden="false" customHeight="true" outlineLevel="0" collapsed="false">
      <c r="A26" s="13" t="s">
        <v>33</v>
      </c>
      <c r="B26" s="10" t="s">
        <v>34</v>
      </c>
      <c r="C26" s="10" t="s">
        <v>35</v>
      </c>
      <c r="D26" s="19" t="n">
        <v>1</v>
      </c>
      <c r="E26" s="20"/>
      <c r="F26" s="14" t="n">
        <f aca="false">(D26*E26)</f>
        <v>0</v>
      </c>
    </row>
    <row r="27" customFormat="false" ht="15.75" hidden="false" customHeight="false" outlineLevel="0" collapsed="false">
      <c r="A27" s="9" t="s">
        <v>36</v>
      </c>
      <c r="B27" s="11" t="s">
        <v>37</v>
      </c>
      <c r="C27" s="11" t="s">
        <v>32</v>
      </c>
      <c r="D27" s="11" t="n">
        <v>142</v>
      </c>
      <c r="E27" s="11"/>
      <c r="F27" s="12" t="n">
        <f aca="false">(D27*E27)</f>
        <v>0</v>
      </c>
    </row>
    <row r="28" customFormat="false" ht="15.75" hidden="false" customHeight="false" outlineLevel="0" collapsed="false">
      <c r="A28" s="9" t="s">
        <v>38</v>
      </c>
      <c r="B28" s="11" t="s">
        <v>39</v>
      </c>
      <c r="C28" s="11" t="s">
        <v>40</v>
      </c>
      <c r="D28" s="11" t="n">
        <v>780</v>
      </c>
      <c r="E28" s="11"/>
      <c r="F28" s="12" t="n">
        <f aca="false">(D28*E28)</f>
        <v>0</v>
      </c>
    </row>
    <row r="29" customFormat="false" ht="15.75" hidden="false" customHeight="false" outlineLevel="0" collapsed="false">
      <c r="A29" s="9" t="s">
        <v>41</v>
      </c>
      <c r="B29" s="11" t="s">
        <v>42</v>
      </c>
      <c r="C29" s="11" t="s">
        <v>32</v>
      </c>
      <c r="D29" s="11" t="n">
        <v>60</v>
      </c>
      <c r="E29" s="11"/>
      <c r="F29" s="12" t="n">
        <f aca="false">(D29*E29)</f>
        <v>0</v>
      </c>
    </row>
    <row r="30" customFormat="false" ht="15.75" hidden="false" customHeight="false" outlineLevel="0" collapsed="false">
      <c r="A30" s="21"/>
      <c r="B30" s="11"/>
      <c r="C30" s="11"/>
      <c r="D30" s="11"/>
      <c r="E30" s="7" t="s">
        <v>43</v>
      </c>
      <c r="F30" s="16" t="n">
        <f aca="false">SUM(F25:F29)</f>
        <v>0</v>
      </c>
    </row>
    <row r="31" customFormat="false" ht="15.75" hidden="false" customHeight="false" outlineLevel="0" collapsed="false">
      <c r="A31" s="17" t="s">
        <v>44</v>
      </c>
      <c r="B31" s="18" t="s">
        <v>45</v>
      </c>
      <c r="C31" s="11"/>
      <c r="D31" s="11"/>
      <c r="E31" s="11"/>
      <c r="F31" s="12"/>
    </row>
    <row r="32" customFormat="false" ht="15.75" hidden="false" customHeight="false" outlineLevel="0" collapsed="false">
      <c r="A32" s="9" t="s">
        <v>46</v>
      </c>
      <c r="B32" s="10" t="s">
        <v>47</v>
      </c>
      <c r="C32" s="11" t="s">
        <v>40</v>
      </c>
      <c r="D32" s="11" t="n">
        <v>128</v>
      </c>
      <c r="E32" s="11"/>
      <c r="F32" s="12" t="n">
        <f aca="false">(D32*E32)</f>
        <v>0</v>
      </c>
    </row>
    <row r="33" customFormat="false" ht="15.75" hidden="false" customHeight="false" outlineLevel="0" collapsed="false">
      <c r="A33" s="9" t="s">
        <v>48</v>
      </c>
      <c r="B33" s="11" t="s">
        <v>49</v>
      </c>
      <c r="C33" s="11" t="s">
        <v>40</v>
      </c>
      <c r="D33" s="11" t="n">
        <v>160</v>
      </c>
      <c r="E33" s="11"/>
      <c r="F33" s="12" t="n">
        <f aca="false">(D33*E33)</f>
        <v>0</v>
      </c>
    </row>
    <row r="34" customFormat="false" ht="15.75" hidden="false" customHeight="false" outlineLevel="0" collapsed="false">
      <c r="A34" s="22" t="s">
        <v>50</v>
      </c>
      <c r="B34" s="10" t="s">
        <v>51</v>
      </c>
      <c r="C34" s="11" t="s">
        <v>52</v>
      </c>
      <c r="D34" s="11" t="n">
        <v>4</v>
      </c>
      <c r="E34" s="11"/>
      <c r="F34" s="12" t="n">
        <f aca="false">(D34*E34)</f>
        <v>0</v>
      </c>
    </row>
    <row r="35" customFormat="false" ht="45" hidden="false" customHeight="false" outlineLevel="0" collapsed="false">
      <c r="A35" s="22" t="s">
        <v>53</v>
      </c>
      <c r="B35" s="10" t="s">
        <v>54</v>
      </c>
      <c r="C35" s="11" t="s">
        <v>52</v>
      </c>
      <c r="D35" s="11" t="n">
        <v>4</v>
      </c>
      <c r="E35" s="11"/>
      <c r="F35" s="12" t="n">
        <f aca="false">(D35*E35)</f>
        <v>0</v>
      </c>
    </row>
    <row r="36" customFormat="false" ht="30" hidden="false" customHeight="false" outlineLevel="0" collapsed="false">
      <c r="A36" s="22" t="s">
        <v>55</v>
      </c>
      <c r="B36" s="10" t="s">
        <v>56</v>
      </c>
      <c r="C36" s="11" t="s">
        <v>40</v>
      </c>
      <c r="D36" s="11" t="n">
        <v>35</v>
      </c>
      <c r="E36" s="11"/>
      <c r="F36" s="12" t="n">
        <f aca="false">(D36*E36)</f>
        <v>0</v>
      </c>
    </row>
    <row r="37" customFormat="false" ht="30" hidden="false" customHeight="false" outlineLevel="0" collapsed="false">
      <c r="A37" s="22" t="s">
        <v>57</v>
      </c>
      <c r="B37" s="10" t="s">
        <v>58</v>
      </c>
      <c r="C37" s="11" t="s">
        <v>40</v>
      </c>
      <c r="D37" s="11" t="n">
        <v>22</v>
      </c>
      <c r="E37" s="11"/>
      <c r="F37" s="12" t="n">
        <f aca="false">(D37*E37)</f>
        <v>0</v>
      </c>
    </row>
    <row r="38" customFormat="false" ht="15.75" hidden="false" customHeight="false" outlineLevel="0" collapsed="false">
      <c r="A38" s="21"/>
      <c r="B38" s="11"/>
      <c r="C38" s="11"/>
      <c r="D38" s="11"/>
      <c r="E38" s="23" t="s">
        <v>59</v>
      </c>
      <c r="F38" s="16" t="n">
        <f aca="false">SUM(F32:F37)</f>
        <v>0</v>
      </c>
    </row>
    <row r="39" customFormat="false" ht="15.75" hidden="false" customHeight="false" outlineLevel="0" collapsed="false">
      <c r="A39" s="9" t="s">
        <v>60</v>
      </c>
      <c r="B39" s="18" t="s">
        <v>61</v>
      </c>
      <c r="C39" s="11"/>
      <c r="D39" s="11"/>
      <c r="E39" s="11"/>
      <c r="F39" s="12"/>
    </row>
    <row r="40" customFormat="false" ht="45" hidden="false" customHeight="false" outlineLevel="0" collapsed="false">
      <c r="A40" s="13" t="s">
        <v>62</v>
      </c>
      <c r="B40" s="10" t="s">
        <v>63</v>
      </c>
      <c r="C40" s="10" t="s">
        <v>52</v>
      </c>
      <c r="D40" s="10" t="n">
        <v>76</v>
      </c>
      <c r="E40" s="10"/>
      <c r="F40" s="14" t="n">
        <f aca="false">(D40*E40)</f>
        <v>0</v>
      </c>
    </row>
    <row r="41" customFormat="false" ht="30" hidden="false" customHeight="false" outlineLevel="0" collapsed="false">
      <c r="A41" s="9" t="s">
        <v>64</v>
      </c>
      <c r="B41" s="10" t="s">
        <v>65</v>
      </c>
      <c r="C41" s="11" t="s">
        <v>40</v>
      </c>
      <c r="D41" s="11" t="n">
        <v>28</v>
      </c>
      <c r="E41" s="11"/>
      <c r="F41" s="12" t="n">
        <f aca="false">(D41*E41)</f>
        <v>0</v>
      </c>
    </row>
    <row r="42" customFormat="false" ht="41.75" hidden="false" customHeight="false" outlineLevel="0" collapsed="false">
      <c r="A42" s="13" t="s">
        <v>66</v>
      </c>
      <c r="B42" s="10" t="s">
        <v>67</v>
      </c>
      <c r="C42" s="10"/>
      <c r="D42" s="10"/>
      <c r="E42" s="10"/>
      <c r="F42" s="14"/>
    </row>
    <row r="43" customFormat="false" ht="15.75" hidden="false" customHeight="false" outlineLevel="0" collapsed="false">
      <c r="A43" s="9"/>
      <c r="B43" s="11" t="s">
        <v>68</v>
      </c>
      <c r="C43" s="11" t="s">
        <v>52</v>
      </c>
      <c r="D43" s="11" t="n">
        <v>17</v>
      </c>
      <c r="E43" s="11"/>
      <c r="F43" s="12" t="n">
        <f aca="false">(D43*E43)</f>
        <v>0</v>
      </c>
    </row>
    <row r="44" s="15" customFormat="true" ht="15.75" hidden="false" customHeight="false" outlineLevel="0" collapsed="false">
      <c r="A44" s="9"/>
      <c r="B44" s="11" t="s">
        <v>69</v>
      </c>
      <c r="C44" s="11" t="s">
        <v>52</v>
      </c>
      <c r="D44" s="11" t="n">
        <v>11</v>
      </c>
      <c r="E44" s="11"/>
      <c r="F44" s="12" t="n">
        <f aca="false">(D44*E44)</f>
        <v>0</v>
      </c>
    </row>
    <row r="45" customFormat="false" ht="15.75" hidden="false" customHeight="false" outlineLevel="0" collapsed="false">
      <c r="A45" s="9"/>
      <c r="B45" s="24" t="s">
        <v>70</v>
      </c>
      <c r="C45" s="11" t="s">
        <v>52</v>
      </c>
      <c r="D45" s="11" t="n">
        <v>3</v>
      </c>
      <c r="E45" s="11"/>
      <c r="F45" s="12" t="n">
        <f aca="false">(D45*E45)</f>
        <v>0</v>
      </c>
    </row>
    <row r="46" s="15" customFormat="true" ht="15.75" hidden="false" customHeight="false" outlineLevel="0" collapsed="false">
      <c r="A46" s="9"/>
      <c r="B46" s="11" t="s">
        <v>71</v>
      </c>
      <c r="C46" s="11" t="s">
        <v>52</v>
      </c>
      <c r="D46" s="11" t="n">
        <v>4</v>
      </c>
      <c r="E46" s="11"/>
      <c r="F46" s="12" t="n">
        <f aca="false">(D46*E46)</f>
        <v>0</v>
      </c>
    </row>
    <row r="47" customFormat="false" ht="13.5" hidden="false" customHeight="true" outlineLevel="0" collapsed="false">
      <c r="A47" s="9"/>
      <c r="B47" s="11" t="s">
        <v>72</v>
      </c>
      <c r="C47" s="11" t="s">
        <v>52</v>
      </c>
      <c r="D47" s="11" t="n">
        <v>3</v>
      </c>
      <c r="E47" s="11"/>
      <c r="F47" s="12" t="n">
        <f aca="false">(D47*E47)</f>
        <v>0</v>
      </c>
    </row>
    <row r="48" customFormat="false" ht="15.75" hidden="false" customHeight="false" outlineLevel="0" collapsed="false">
      <c r="A48" s="9"/>
      <c r="B48" s="11" t="s">
        <v>73</v>
      </c>
      <c r="C48" s="11" t="s">
        <v>52</v>
      </c>
      <c r="D48" s="11" t="n">
        <v>3</v>
      </c>
      <c r="E48" s="11"/>
      <c r="F48" s="12" t="n">
        <f aca="false">(D48*E48)</f>
        <v>0</v>
      </c>
    </row>
    <row r="49" customFormat="false" ht="15.75" hidden="false" customHeight="false" outlineLevel="0" collapsed="false">
      <c r="A49" s="9"/>
      <c r="B49" s="11" t="s">
        <v>74</v>
      </c>
      <c r="C49" s="11" t="s">
        <v>52</v>
      </c>
      <c r="D49" s="11" t="n">
        <v>1</v>
      </c>
      <c r="E49" s="11"/>
      <c r="F49" s="12" t="n">
        <f aca="false">(D49*E49)</f>
        <v>0</v>
      </c>
      <c r="G49" s="25"/>
    </row>
    <row r="50" customFormat="false" ht="45" hidden="false" customHeight="false" outlineLevel="0" collapsed="false">
      <c r="A50" s="13" t="s">
        <v>75</v>
      </c>
      <c r="B50" s="10" t="s">
        <v>76</v>
      </c>
      <c r="C50" s="10" t="s">
        <v>52</v>
      </c>
      <c r="D50" s="10" t="n">
        <v>8</v>
      </c>
      <c r="E50" s="10"/>
      <c r="F50" s="14" t="n">
        <f aca="false">(D50*E50)</f>
        <v>0</v>
      </c>
      <c r="G50" s="25"/>
    </row>
    <row r="51" customFormat="false" ht="30" hidden="false" customHeight="false" outlineLevel="0" collapsed="false">
      <c r="A51" s="13" t="s">
        <v>77</v>
      </c>
      <c r="B51" s="10" t="s">
        <v>78</v>
      </c>
      <c r="C51" s="10" t="s">
        <v>52</v>
      </c>
      <c r="D51" s="10" t="n">
        <v>8</v>
      </c>
      <c r="E51" s="10"/>
      <c r="F51" s="14" t="n">
        <f aca="false">(D51*E51)</f>
        <v>0</v>
      </c>
      <c r="G51" s="25"/>
    </row>
    <row r="52" customFormat="false" ht="15.75" hidden="false" customHeight="false" outlineLevel="0" collapsed="false">
      <c r="A52" s="13" t="s">
        <v>79</v>
      </c>
      <c r="B52" s="10" t="s">
        <v>80</v>
      </c>
      <c r="C52" s="10" t="s">
        <v>52</v>
      </c>
      <c r="D52" s="10" t="n">
        <v>84</v>
      </c>
      <c r="E52" s="10"/>
      <c r="F52" s="14" t="n">
        <f aca="false">(D52*E52)</f>
        <v>0</v>
      </c>
    </row>
    <row r="53" customFormat="false" ht="15.75" hidden="false" customHeight="false" outlineLevel="0" collapsed="false">
      <c r="A53" s="13" t="s">
        <v>81</v>
      </c>
      <c r="B53" s="10" t="s">
        <v>82</v>
      </c>
      <c r="C53" s="10" t="s">
        <v>52</v>
      </c>
      <c r="D53" s="10" t="n">
        <v>48</v>
      </c>
      <c r="E53" s="10"/>
      <c r="F53" s="14" t="n">
        <f aca="false">(D53*E53)</f>
        <v>0</v>
      </c>
    </row>
    <row r="54" customFormat="false" ht="30" hidden="false" customHeight="false" outlineLevel="0" collapsed="false">
      <c r="A54" s="13" t="s">
        <v>83</v>
      </c>
      <c r="B54" s="10" t="s">
        <v>84</v>
      </c>
      <c r="C54" s="10" t="s">
        <v>32</v>
      </c>
      <c r="D54" s="10" t="n">
        <v>102</v>
      </c>
      <c r="E54" s="10"/>
      <c r="F54" s="14" t="n">
        <f aca="false">(D54*E54)</f>
        <v>0</v>
      </c>
    </row>
    <row r="55" customFormat="false" ht="15.75" hidden="false" customHeight="false" outlineLevel="0" collapsed="false">
      <c r="A55" s="9" t="s">
        <v>85</v>
      </c>
      <c r="B55" s="24" t="s">
        <v>86</v>
      </c>
      <c r="C55" s="24" t="s">
        <v>32</v>
      </c>
      <c r="D55" s="24" t="n">
        <v>150</v>
      </c>
      <c r="E55" s="24"/>
      <c r="F55" s="26" t="n">
        <f aca="false">(D55*E55)</f>
        <v>0</v>
      </c>
    </row>
    <row r="56" customFormat="false" ht="30" hidden="false" customHeight="false" outlineLevel="0" collapsed="false">
      <c r="A56" s="9" t="s">
        <v>87</v>
      </c>
      <c r="B56" s="10" t="s">
        <v>88</v>
      </c>
      <c r="C56" s="24" t="s">
        <v>52</v>
      </c>
      <c r="D56" s="24" t="n">
        <v>9</v>
      </c>
      <c r="E56" s="24"/>
      <c r="F56" s="26" t="n">
        <f aca="false">(D56*E56)</f>
        <v>0</v>
      </c>
    </row>
    <row r="57" s="27" customFormat="true" ht="15.75" hidden="false" customHeight="false" outlineLevel="0" collapsed="false">
      <c r="A57" s="9" t="s">
        <v>89</v>
      </c>
      <c r="B57" s="24" t="s">
        <v>90</v>
      </c>
      <c r="C57" s="24" t="s">
        <v>35</v>
      </c>
      <c r="D57" s="24" t="n">
        <v>1</v>
      </c>
      <c r="E57" s="24"/>
      <c r="F57" s="26" t="n">
        <f aca="false">(D57*E57)</f>
        <v>0</v>
      </c>
    </row>
    <row r="58" customFormat="false" ht="15.75" hidden="false" customHeight="false" outlineLevel="0" collapsed="false">
      <c r="A58" s="9"/>
      <c r="B58" s="11"/>
      <c r="C58" s="11"/>
      <c r="D58" s="11"/>
      <c r="E58" s="23" t="s">
        <v>91</v>
      </c>
      <c r="F58" s="16" t="n">
        <f aca="false">SUM(F40:F57)</f>
        <v>0</v>
      </c>
    </row>
    <row r="59" customFormat="false" ht="15.75" hidden="false" customHeight="false" outlineLevel="0" collapsed="false">
      <c r="A59" s="9"/>
      <c r="B59" s="11"/>
      <c r="C59" s="11"/>
      <c r="D59" s="11"/>
      <c r="E59" s="11"/>
      <c r="F59" s="12"/>
    </row>
    <row r="60" s="27" customFormat="true" ht="15.75" hidden="false" customHeight="false" outlineLevel="0" collapsed="false">
      <c r="A60" s="9"/>
      <c r="B60" s="11"/>
      <c r="C60" s="11"/>
      <c r="D60" s="11"/>
      <c r="E60" s="11"/>
      <c r="F60" s="12"/>
    </row>
    <row r="61" customFormat="false" ht="16.5" hidden="false" customHeight="false" outlineLevel="0" collapsed="false">
      <c r="A61" s="9"/>
      <c r="B61" s="28"/>
      <c r="C61" s="11"/>
      <c r="D61" s="11"/>
      <c r="E61" s="7" t="s">
        <v>92</v>
      </c>
      <c r="F61" s="29" t="n">
        <f aca="false">(F23+F30+F38+F58)</f>
        <v>0</v>
      </c>
    </row>
    <row r="62" customFormat="false" ht="16.5" hidden="false" customHeight="false" outlineLevel="0" collapsed="false">
      <c r="A62" s="9"/>
      <c r="B62" s="11"/>
      <c r="C62" s="28"/>
      <c r="D62" s="11"/>
      <c r="E62" s="30" t="s">
        <v>93</v>
      </c>
      <c r="F62" s="12" t="n">
        <f aca="false">F61*0.2</f>
        <v>0</v>
      </c>
    </row>
    <row r="63" customFormat="false" ht="16.5" hidden="false" customHeight="false" outlineLevel="0" collapsed="false">
      <c r="A63" s="9"/>
      <c r="B63" s="28"/>
      <c r="C63" s="28"/>
      <c r="D63" s="11"/>
      <c r="E63" s="7" t="s">
        <v>94</v>
      </c>
      <c r="F63" s="16" t="n">
        <f aca="false">SUM(F61:F62)</f>
        <v>0</v>
      </c>
    </row>
    <row r="64" customFormat="false" ht="16.5" hidden="false" customHeight="false" outlineLevel="0" collapsed="false">
      <c r="A64" s="9"/>
      <c r="B64" s="1"/>
      <c r="C64" s="28"/>
      <c r="D64" s="28"/>
      <c r="E64" s="28"/>
      <c r="F64" s="28"/>
    </row>
    <row r="65" customFormat="false" ht="16.5" hidden="false" customHeight="false" outlineLevel="0" collapsed="false">
      <c r="A65" s="28"/>
      <c r="B65" s="28"/>
      <c r="C65" s="28"/>
      <c r="D65" s="28"/>
      <c r="E65" s="28"/>
      <c r="F65" s="28"/>
    </row>
    <row r="66" customFormat="false" ht="16.5" hidden="false" customHeight="false" outlineLevel="0" collapsed="false">
      <c r="A66" s="28"/>
      <c r="B66" s="1"/>
      <c r="C66" s="1"/>
      <c r="D66" s="1"/>
      <c r="E66" s="1"/>
      <c r="F66" s="1"/>
    </row>
    <row r="67" customFormat="false" ht="15.75" hidden="false" customHeight="false" outlineLevel="0" collapsed="false">
      <c r="A67" s="11"/>
      <c r="B67" s="1"/>
      <c r="C67" s="1"/>
      <c r="D67" s="1"/>
      <c r="E67" s="1"/>
      <c r="F67" s="1"/>
    </row>
    <row r="68" customFormat="false" ht="15" hidden="false" customHeight="true" outlineLevel="0" collapsed="false">
      <c r="A68" s="31" t="s">
        <v>95</v>
      </c>
      <c r="B68" s="1"/>
      <c r="C68" s="1"/>
      <c r="D68" s="1"/>
      <c r="E68" s="1"/>
      <c r="F68" s="1"/>
    </row>
    <row r="71" customFormat="false" ht="16.5" hidden="false" customHeight="false" outlineLevel="0" collapsed="false"/>
    <row r="72" customFormat="false" ht="16.5" hidden="false" customHeight="false" outlineLevel="0" collapsed="false"/>
    <row r="73" customFormat="false" ht="15.75" hidden="false" customHeight="false" outlineLevel="0" collapsed="false"/>
    <row r="74" customFormat="false" ht="16.5" hidden="false" customHeight="false" outlineLevel="0" collapsed="false"/>
    <row r="76" customFormat="false" ht="16.5" hidden="false" customHeight="false" outlineLevel="0" collapsed="false"/>
    <row r="77" customFormat="false" ht="16.5" hidden="false" customHeight="false" outlineLevel="0" collapsed="false"/>
    <row r="78" customFormat="false" ht="16.5" hidden="false" customHeight="false" outlineLevel="0" collapsed="false"/>
    <row r="79" customFormat="false" ht="16.5" hidden="false" customHeight="false" outlineLevel="0" collapsed="false"/>
    <row r="80" customFormat="false" ht="16.5" hidden="false" customHeight="false" outlineLevel="0" collapsed="false"/>
    <row r="81" customFormat="false" ht="16.5" hidden="false" customHeight="false" outlineLevel="0" collapsed="false"/>
    <row r="82" customFormat="false" ht="16.5" hidden="false" customHeight="false" outlineLevel="0" collapsed="false"/>
    <row r="83" customFormat="false" ht="16.5" hidden="false" customHeight="false" outlineLevel="0" collapsed="false"/>
  </sheetData>
  <mergeCells count="1">
    <mergeCell ref="A12:F1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85714285714286"/>
  </cols>
  <sheetData>
    <row r="1" customFormat="false" ht="13.8" hidden="false" customHeight="false" outlineLevel="0" collapsed="false"/>
    <row r="10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85714285714286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2008-09-11T08:32:07Z</dcterms:created>
  <dc:creator>Kasutaja</dc:creator>
  <dc:language>et-EE</dc:language>
  <cp:lastModifiedBy>Jan Sips</cp:lastModifiedBy>
  <cp:lastPrinted>2014-03-25T18:33:47Z</cp:lastPrinted>
  <dcterms:modified xsi:type="dcterms:W3CDTF">2015-01-24T13:50:36Z</dcterms:modified>
  <cp:revision>0</cp:revision>
</cp:coreProperties>
</file>