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D3"/>
  <c r="F3"/>
  <c r="F17" l="1"/>
  <c r="F18" s="1"/>
  <c r="F19" s="1"/>
</calcChain>
</file>

<file path=xl/sharedStrings.xml><?xml version="1.0" encoding="utf-8"?>
<sst xmlns="http://schemas.openxmlformats.org/spreadsheetml/2006/main" count="48" uniqueCount="39">
  <si>
    <t>Köhleri vahelae ehitustööd</t>
  </si>
  <si>
    <t>Pos</t>
  </si>
  <si>
    <t>Ühik</t>
  </si>
  <si>
    <t>Kogus</t>
  </si>
  <si>
    <t>Hind</t>
  </si>
  <si>
    <t>Vahelae puhastamine liivast koos liiva utiliseerimisega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</si>
  <si>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</si>
  <si>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Summa</t>
  </si>
  <si>
    <t>Kruvide paigaldamine vahelaetaladesse</t>
  </si>
  <si>
    <t>Betoonpõranda armeerimine 150x150 d8mm võrguga</t>
  </si>
  <si>
    <t>Põranda betoneerimine C25/30 põrandabetooniga 100mm</t>
  </si>
  <si>
    <t>Tellijal on õigus sobiva pakkumise korral kõik pakkumised tagasi lükata</t>
  </si>
  <si>
    <t>Pakkumise tegemise maksumust ei kompenseerita</t>
  </si>
  <si>
    <t>Tööde kvaliteet peab vastama RYL 2002 I kvaliteediklassile (betoonpõranda tasasus vähemalt +-2mm)</t>
  </si>
  <si>
    <t>Pakkumise hind on Töövõtjale siduv.</t>
  </si>
  <si>
    <t>Kokku:</t>
  </si>
  <si>
    <t>Käibemaks 20%:</t>
  </si>
  <si>
    <t>Kokku koos käibemaksuga:</t>
  </si>
  <si>
    <t xml:space="preserve">Betoonpõranda pealispind võib olla nn latipind. </t>
  </si>
  <si>
    <t>Küsimuste või vastuolude korral pöörduda kirjalikult hanke korraldaja poole</t>
  </si>
  <si>
    <t>Töökirje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</si>
  <si>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/>
    </r>
  </si>
  <si>
    <t>Tööd tuleb teostada vastavalt rekonstruktsiooniprojektile (töö nr T-37-2013), tootjapoolsetele juhenitele ning heale ehitustavale</t>
  </si>
  <si>
    <t>Hinnapakkumine peab kehtima vähemalt 30 tööpäeva.</t>
  </si>
  <si>
    <t>Vajalik betoonpõrandate valamise referentstööde loetelu koos tellijate kontaktidega</t>
  </si>
  <si>
    <t>Vahelae talade vahele koormusttaluva kivivilla paigaldus paksusega 150mm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</si>
  <si>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</si>
  <si>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Koormusttaluva kivivilla paksusega 150mm maksumus</t>
  </si>
  <si>
    <t>Põrandabetooni makusmus</t>
  </si>
  <si>
    <t xml:space="preserve">Betooni järelhooldus </t>
  </si>
  <si>
    <t>Kruvide maksumus</t>
  </si>
  <si>
    <t xml:space="preserve">0,2mm paksuse kile paigaldamine koos 30cm ülekatete teipimise ning seinaletõstetega </t>
  </si>
  <si>
    <t>Ehituskile ning teibi maksumus</t>
  </si>
  <si>
    <t>armatuuri maksumus</t>
  </si>
  <si>
    <t>m</t>
  </si>
  <si>
    <t>objekt</t>
  </si>
  <si>
    <t>Põranda deformatsioonilindi paigaldamine</t>
  </si>
  <si>
    <t>põranda deformatsioonilint</t>
  </si>
  <si>
    <t>Armatuuri jätkamisel arvestada vajaliku ankurduse kattepikkusega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</si>
</sst>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2" workbookViewId="0">
      <selection activeCell="B27" sqref="B27"/>
    </sheetView>
  </sheetViews>
  <sheetFormatPr defaultRowHeight="14.4"/>
  <cols>
    <col min="2" max="2" width="80.88671875" customWidth="1"/>
  </cols>
  <sheetData>
    <row r="1" spans="1:6">
      <c r="A1" s="5" t="s">
        <v>0</v>
      </c>
    </row>
    <row r="2" spans="1:6">
      <c r="A2" s="1" t="s">
        <v>1</v>
      </c>
      <c r="B2" s="6" t="s">
        <v>20</v>
      </c>
      <c r="C2" s="1" t="s">
        <v>2</v>
      </c>
      <c r="D2" s="1" t="s">
        <v>3</v>
      </c>
      <c r="E2" s="1" t="s">
        <v>4</v>
      </c>
      <c r="F2" s="1" t="s">
        <v>7</v>
      </c>
    </row>
    <row r="3" spans="1:6" ht="16.2">
      <c r="A3" s="1">
        <v>1</v>
      </c>
      <c r="B3" s="6" t="s">
        <v>5</v>
      </c>
      <c r="C3" s="1" t="s">
        <v>26</v>
      </c>
      <c r="D3" s="1">
        <f>61.7*0.15</f>
        <v>9.2550000000000008</v>
      </c>
      <c r="E3" s="2"/>
      <c r="F3" s="2">
        <f>D3*E3</f>
        <v>0</v>
      </c>
    </row>
    <row r="4" spans="1:6" ht="16.2">
      <c r="A4" s="1">
        <v>2</v>
      </c>
      <c r="B4" s="6" t="s">
        <v>25</v>
      </c>
      <c r="C4" s="1" t="s">
        <v>6</v>
      </c>
      <c r="D4" s="1">
        <v>61.7</v>
      </c>
      <c r="E4" s="2"/>
      <c r="F4" s="2">
        <f t="shared" ref="F4:F16" si="0">D4*E4</f>
        <v>0</v>
      </c>
    </row>
    <row r="5" spans="1:6">
      <c r="A5" s="1">
        <v>3</v>
      </c>
      <c r="B5" s="6" t="s">
        <v>27</v>
      </c>
      <c r="C5" s="1" t="s">
        <v>35</v>
      </c>
      <c r="D5" s="1">
        <v>1</v>
      </c>
      <c r="E5" s="2"/>
      <c r="F5" s="2">
        <f t="shared" si="0"/>
        <v>0</v>
      </c>
    </row>
    <row r="6" spans="1:6" ht="16.2">
      <c r="A6" s="1">
        <v>4</v>
      </c>
      <c r="B6" s="6" t="s">
        <v>31</v>
      </c>
      <c r="C6" s="1" t="s">
        <v>6</v>
      </c>
      <c r="D6" s="1">
        <v>61.7</v>
      </c>
      <c r="E6" s="2"/>
      <c r="F6" s="2">
        <f t="shared" si="0"/>
        <v>0</v>
      </c>
    </row>
    <row r="7" spans="1:6">
      <c r="A7" s="1">
        <v>5</v>
      </c>
      <c r="B7" s="6" t="s">
        <v>32</v>
      </c>
      <c r="C7" s="1" t="s">
        <v>35</v>
      </c>
      <c r="D7" s="1">
        <v>1</v>
      </c>
      <c r="E7" s="2"/>
      <c r="F7" s="2">
        <f t="shared" si="0"/>
        <v>0</v>
      </c>
    </row>
    <row r="8" spans="1:6" ht="16.2">
      <c r="A8" s="1">
        <v>6</v>
      </c>
      <c r="B8" s="6" t="s">
        <v>8</v>
      </c>
      <c r="C8" s="1" t="s">
        <v>21</v>
      </c>
      <c r="D8" s="1">
        <v>61.7</v>
      </c>
      <c r="E8" s="2"/>
      <c r="F8" s="2">
        <f t="shared" si="0"/>
        <v>0</v>
      </c>
    </row>
    <row r="9" spans="1:6">
      <c r="A9" s="1">
        <v>7</v>
      </c>
      <c r="B9" s="6" t="s">
        <v>30</v>
      </c>
      <c r="C9" s="1" t="s">
        <v>35</v>
      </c>
      <c r="D9" s="1">
        <v>1</v>
      </c>
      <c r="E9" s="2"/>
      <c r="F9" s="2">
        <f t="shared" si="0"/>
        <v>0</v>
      </c>
    </row>
    <row r="10" spans="1:6">
      <c r="A10" s="1">
        <v>8</v>
      </c>
      <c r="B10" s="6" t="s">
        <v>36</v>
      </c>
      <c r="C10" s="1" t="s">
        <v>34</v>
      </c>
      <c r="D10" s="1">
        <v>40</v>
      </c>
      <c r="E10" s="2"/>
      <c r="F10" s="2">
        <f t="shared" si="0"/>
        <v>0</v>
      </c>
    </row>
    <row r="11" spans="1:6">
      <c r="A11" s="1">
        <v>9</v>
      </c>
      <c r="B11" s="6" t="s">
        <v>37</v>
      </c>
      <c r="C11" s="1" t="s">
        <v>35</v>
      </c>
      <c r="D11" s="1">
        <v>1</v>
      </c>
      <c r="E11" s="2"/>
      <c r="F11" s="2">
        <f t="shared" si="0"/>
        <v>0</v>
      </c>
    </row>
    <row r="12" spans="1:6" ht="16.2">
      <c r="A12" s="1">
        <v>10</v>
      </c>
      <c r="B12" s="6" t="s">
        <v>9</v>
      </c>
      <c r="C12" s="1" t="s">
        <v>6</v>
      </c>
      <c r="D12" s="1">
        <v>61.7</v>
      </c>
      <c r="E12" s="2"/>
      <c r="F12" s="2">
        <f t="shared" si="0"/>
        <v>0</v>
      </c>
    </row>
    <row r="13" spans="1:6">
      <c r="A13" s="1">
        <v>11</v>
      </c>
      <c r="B13" s="6" t="s">
        <v>33</v>
      </c>
      <c r="C13" s="1" t="s">
        <v>35</v>
      </c>
      <c r="D13" s="1">
        <v>1</v>
      </c>
      <c r="E13" s="2"/>
      <c r="F13" s="2">
        <f t="shared" si="0"/>
        <v>0</v>
      </c>
    </row>
    <row r="14" spans="1:6" ht="16.2">
      <c r="A14" s="1">
        <v>12</v>
      </c>
      <c r="B14" s="6" t="s">
        <v>10</v>
      </c>
      <c r="C14" s="1" t="s">
        <v>6</v>
      </c>
      <c r="D14" s="1">
        <v>61.7</v>
      </c>
      <c r="E14" s="2"/>
      <c r="F14" s="2">
        <f t="shared" si="0"/>
        <v>0</v>
      </c>
    </row>
    <row r="15" spans="1:6">
      <c r="A15" s="1">
        <v>13</v>
      </c>
      <c r="B15" s="6" t="s">
        <v>28</v>
      </c>
      <c r="C15" s="1" t="s">
        <v>35</v>
      </c>
      <c r="D15" s="1">
        <v>1</v>
      </c>
      <c r="E15" s="2"/>
      <c r="F15" s="2">
        <f t="shared" si="0"/>
        <v>0</v>
      </c>
    </row>
    <row r="16" spans="1:6" ht="16.2">
      <c r="A16" s="1">
        <v>14</v>
      </c>
      <c r="B16" s="6" t="s">
        <v>29</v>
      </c>
      <c r="C16" s="1" t="s">
        <v>6</v>
      </c>
      <c r="D16" s="1">
        <v>61.7</v>
      </c>
      <c r="E16" s="2"/>
      <c r="F16" s="2">
        <f t="shared" si="0"/>
        <v>0</v>
      </c>
    </row>
    <row r="17" spans="1:6">
      <c r="E17" s="3" t="s">
        <v>15</v>
      </c>
      <c r="F17" s="4">
        <f>SUM(F3:F16)</f>
        <v>0</v>
      </c>
    </row>
    <row r="18" spans="1:6">
      <c r="E18" s="3" t="s">
        <v>16</v>
      </c>
      <c r="F18" s="4">
        <f>F17*0.2</f>
        <v>0</v>
      </c>
    </row>
    <row r="19" spans="1:6">
      <c r="E19" s="3" t="s">
        <v>17</v>
      </c>
      <c r="F19" s="4">
        <f>F17+F18</f>
        <v>0</v>
      </c>
    </row>
    <row r="21" spans="1:6">
      <c r="A21" t="s">
        <v>22</v>
      </c>
    </row>
    <row r="22" spans="1:6">
      <c r="A22" t="s">
        <v>11</v>
      </c>
    </row>
    <row r="23" spans="1:6">
      <c r="A23" t="s">
        <v>12</v>
      </c>
    </row>
    <row r="24" spans="1:6">
      <c r="A24" t="s">
        <v>18</v>
      </c>
    </row>
    <row r="25" spans="1:6">
      <c r="A25" t="s">
        <v>38</v>
      </c>
    </row>
    <row r="26" spans="1:6">
      <c r="A26" t="s">
        <v>13</v>
      </c>
    </row>
    <row r="27" spans="1:6">
      <c r="A27" t="s">
        <v>14</v>
      </c>
    </row>
    <row r="28" spans="1:6">
      <c r="A28" t="s">
        <v>19</v>
      </c>
    </row>
    <row r="29" spans="1:6">
      <c r="A29" t="s">
        <v>23</v>
      </c>
    </row>
    <row r="30" spans="1:6">
      <c r="A30" t="s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Raivo Keskra</cp:lastModifiedBy>
  <cp:lastPrinted>2014-06-17T23:47:09Z</cp:lastPrinted>
  <dcterms:created xsi:type="dcterms:W3CDTF">2014-06-16T19:46:28Z</dcterms:created>
  <dcterms:modified xsi:type="dcterms:W3CDTF">2014-06-18T00:16:55Z</dcterms:modified>
</cp:coreProperties>
</file>