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7 Projektid\458_Keskuse tee 2a, Rämsi küla, Elva vald ÜVK rajamine\Ehitamine\Hange\Hinnaküsimine\"/>
    </mc:Choice>
  </mc:AlternateContent>
  <xr:revisionPtr revIDLastSave="0" documentId="13_ncr:1_{49855B09-2519-4A08-AE8B-06B948FB07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hitustöö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" l="1"/>
  <c r="F39" i="1"/>
  <c r="F38" i="1"/>
  <c r="F16" i="1"/>
  <c r="F11" i="1"/>
  <c r="F9" i="1"/>
  <c r="F36" i="1"/>
  <c r="F40" i="1"/>
  <c r="F35" i="1"/>
  <c r="F31" i="1"/>
  <c r="F29" i="1"/>
  <c r="F26" i="1"/>
  <c r="F24" i="1"/>
  <c r="F23" i="1"/>
  <c r="F21" i="1"/>
  <c r="F18" i="1"/>
  <c r="F14" i="1"/>
  <c r="F12" i="1" l="1"/>
  <c r="F20" i="1"/>
  <c r="F30" i="1"/>
  <c r="F28" i="1"/>
  <c r="F34" i="1"/>
  <c r="F7" i="1"/>
  <c r="F6" i="1"/>
  <c r="F8" i="1"/>
</calcChain>
</file>

<file path=xl/sharedStrings.xml><?xml version="1.0" encoding="utf-8"?>
<sst xmlns="http://schemas.openxmlformats.org/spreadsheetml/2006/main" count="105" uniqueCount="85">
  <si>
    <t>Kood</t>
  </si>
  <si>
    <t>Kirjeldus</t>
  </si>
  <si>
    <t>Ühik</t>
  </si>
  <si>
    <t>Kogus</t>
  </si>
  <si>
    <t>Ühiku hind</t>
  </si>
  <si>
    <t>Kokku</t>
  </si>
  <si>
    <t>A</t>
  </si>
  <si>
    <t>Üldkulud</t>
  </si>
  <si>
    <t>Ehitusdokumentatsiooni koostamine</t>
  </si>
  <si>
    <t>kogum</t>
  </si>
  <si>
    <t>Mahamärkimine</t>
  </si>
  <si>
    <t>C</t>
  </si>
  <si>
    <t>Pinnasetööd ja alused</t>
  </si>
  <si>
    <t>K</t>
  </si>
  <si>
    <t>Välistorustikud</t>
  </si>
  <si>
    <t>K1</t>
  </si>
  <si>
    <t>Kraavkaeviku rajamine</t>
  </si>
  <si>
    <t>m</t>
  </si>
  <si>
    <t>K3</t>
  </si>
  <si>
    <t>Liivalus, toru(de) paigaldus, esmane tagasitäide</t>
  </si>
  <si>
    <t>K3.1</t>
  </si>
  <si>
    <t>K4</t>
  </si>
  <si>
    <t>Lõpptäite tegemine</t>
  </si>
  <si>
    <t>K4.1</t>
  </si>
  <si>
    <t>Liiklusalal</t>
  </si>
  <si>
    <t>K6</t>
  </si>
  <si>
    <t>K6.1</t>
  </si>
  <si>
    <t>Q</t>
  </si>
  <si>
    <t>Teed, heakorrastus, haljastus, taastamine</t>
  </si>
  <si>
    <t>Ehitusplatsi koristamine ja ehitusjäätmete äravedu ning utiliseerimine</t>
  </si>
  <si>
    <t>Maksumus ilma käibemaksuta</t>
  </si>
  <si>
    <t>K4.2</t>
  </si>
  <si>
    <t>Väljaspool liiklusala</t>
  </si>
  <si>
    <t>Veetorustiku liitumispunkti rajamine</t>
  </si>
  <si>
    <t>K6.2</t>
  </si>
  <si>
    <t>Haljasala taastamine</t>
  </si>
  <si>
    <t>K5</t>
  </si>
  <si>
    <t>Kaevu/ kambri/ pumpla paigaldamine/ ehitamine</t>
  </si>
  <si>
    <t>K5.1</t>
  </si>
  <si>
    <t>tk</t>
  </si>
  <si>
    <t>Q5</t>
  </si>
  <si>
    <t>Q5.1</t>
  </si>
  <si>
    <t>Q6</t>
  </si>
  <si>
    <t>Q6.1</t>
  </si>
  <si>
    <t>Katete parandamine ja taastamine</t>
  </si>
  <si>
    <t>Muud heakorratööd</t>
  </si>
  <si>
    <t>Kasutusloa taotluse esitamine</t>
  </si>
  <si>
    <t>H</t>
  </si>
  <si>
    <t>Isolatsiooni-, katmis- ja vooderdustööd</t>
  </si>
  <si>
    <t>Isevoolne kanalisatsioonitoru eraldi kaevikus</t>
  </si>
  <si>
    <t>K3.3</t>
  </si>
  <si>
    <t>Survekanalisatsioonitorustiku sõlmede montaaž</t>
  </si>
  <si>
    <t>K6.3</t>
  </si>
  <si>
    <t>K6.4</t>
  </si>
  <si>
    <t>Q6.2</t>
  </si>
  <si>
    <t>Q6.3</t>
  </si>
  <si>
    <r>
      <t>m</t>
    </r>
    <r>
      <rPr>
        <vertAlign val="superscript"/>
        <sz val="12"/>
        <rFont val="Calibri"/>
        <family val="2"/>
        <scheme val="minor"/>
      </rPr>
      <t>2</t>
    </r>
  </si>
  <si>
    <t>Keskuse tee 2a kinnistu liitumistorustikud. Tööprojekt. Töö nr 021/2025 Rämsi küla, Elva vald, Tartu maakond</t>
  </si>
  <si>
    <t>AA-8-02_ehitustood</t>
  </si>
  <si>
    <t>A1</t>
  </si>
  <si>
    <t>A2</t>
  </si>
  <si>
    <t>A3</t>
  </si>
  <si>
    <t>A4</t>
  </si>
  <si>
    <t>Katsetuste ja kontrolltoimingute läbiviimine</t>
  </si>
  <si>
    <t>B</t>
  </si>
  <si>
    <t>Lammutus- ja ehitustööd</t>
  </si>
  <si>
    <t>Aedade teisaldamine ehitustööde teostamiseks vajalikus ulatuses</t>
  </si>
  <si>
    <t>B1</t>
  </si>
  <si>
    <t>B2</t>
  </si>
  <si>
    <t>Köistee teisaldamine</t>
  </si>
  <si>
    <t>C1</t>
  </si>
  <si>
    <t>Kaeviku toestamine</t>
  </si>
  <si>
    <t>Sõltuvalt vajadusele</t>
  </si>
  <si>
    <t>H1</t>
  </si>
  <si>
    <t>Torustike soojustamine soojustusplaadiga XPS 50 mm</t>
  </si>
  <si>
    <t>Survekanalisatsioonitoru ja veetoru ühises kaevikus</t>
  </si>
  <si>
    <t>Rahustuskaevu RK-1 paigaldamine Ø560/500</t>
  </si>
  <si>
    <t>Torustikusõlmede ehitamine</t>
  </si>
  <si>
    <t>Veetorustiku sõlmede montaaž</t>
  </si>
  <si>
    <t>Kanalisatsioonitorustiku liitumispunkti rajamine</t>
  </si>
  <si>
    <t>Q5.2</t>
  </si>
  <si>
    <t>Asfaltkatte taastamine</t>
  </si>
  <si>
    <t>Multškatte taastamine</t>
  </si>
  <si>
    <t>Aedade taastamine</t>
  </si>
  <si>
    <t>Köistee tagasipaigaldamine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</si>
</sst>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.&quot;mm&quot;.&quot;yyyy"/>
  </numFmts>
  <fonts count="13" x14ac:knownFonts="1">
    <font>
      <sz val="11"/>
      <color rgb="FF000000"/>
      <name val="Calibri"/>
      <family val="2"/>
    </font>
    <font>
      <sz val="11"/>
      <color theme="1"/>
      <name val="Calibri"/>
      <family val="2"/>
      <charset val="186"/>
      <scheme val="minor"/>
    </font>
    <font>
      <b/>
      <sz val="11"/>
      <color rgb="FFFFFFFF"/>
      <name val="Calibri"/>
      <family val="2"/>
    </font>
    <font>
      <sz val="11"/>
      <color rgb="FF006100"/>
      <name val="Calibri"/>
      <family val="2"/>
    </font>
    <font>
      <sz val="8"/>
      <name val="Calibri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6100"/>
      <name val="Calibri"/>
      <family val="2"/>
      <scheme val="minor"/>
    </font>
    <font>
      <sz val="12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</fills>
  <borders count="28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ck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/>
      <diagonal/>
    </border>
    <border>
      <left style="medium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</borders>
  <cellStyleXfs count="4">
    <xf numFmtId="0" fontId="0" fillId="0" borderId="0"/>
    <xf numFmtId="0" fontId="3" fillId="3" borderId="0" applyNumberFormat="0" applyBorder="0" applyAlignment="0" applyProtection="0"/>
    <xf numFmtId="0" fontId="2" fillId="2" borderId="1" applyNumberFormat="0" applyAlignment="0" applyProtection="0"/>
    <xf numFmtId="0" fontId="1" fillId="0" borderId="0"/>
  </cellStyleXfs>
  <cellXfs count="45">
    <xf numFmtId="0" fontId="0" fillId="0" borderId="0" xfId="0"/>
    <xf numFmtId="164" fontId="0" fillId="0" borderId="0" xfId="0" applyNumberFormat="1"/>
    <xf numFmtId="0" fontId="5" fillId="0" borderId="4" xfId="0" applyFont="1" applyBorder="1" applyAlignment="1">
      <alignment horizontal="left" vertical="center" wrapText="1" inden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 indent="1"/>
    </xf>
    <xf numFmtId="0" fontId="5" fillId="0" borderId="6" xfId="0" applyFont="1" applyBorder="1" applyAlignment="1">
      <alignment horizontal="left" vertical="center" wrapText="1" indent="1"/>
    </xf>
    <xf numFmtId="0" fontId="5" fillId="0" borderId="7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9" xfId="0" applyFont="1" applyBorder="1" applyAlignment="1">
      <alignment horizontal="left" vertical="center" wrapText="1" indent="1"/>
    </xf>
    <xf numFmtId="0" fontId="6" fillId="0" borderId="9" xfId="0" applyFont="1" applyBorder="1" applyAlignment="1">
      <alignment horizontal="center" vertical="center" wrapText="1"/>
    </xf>
    <xf numFmtId="0" fontId="7" fillId="3" borderId="9" xfId="1" applyFont="1" applyBorder="1" applyAlignment="1">
      <alignment horizontal="left" vertical="center" wrapText="1" indent="1"/>
    </xf>
    <xf numFmtId="0" fontId="6" fillId="0" borderId="10" xfId="0" applyFont="1" applyBorder="1" applyAlignment="1">
      <alignment horizontal="center" vertical="center" wrapText="1"/>
    </xf>
    <xf numFmtId="0" fontId="8" fillId="0" borderId="20" xfId="3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4" fontId="8" fillId="0" borderId="19" xfId="0" applyNumberFormat="1" applyFont="1" applyBorder="1" applyAlignment="1">
      <alignment horizontal="center" vertical="center"/>
    </xf>
    <xf numFmtId="0" fontId="10" fillId="0" borderId="24" xfId="0" applyFont="1" applyBorder="1" applyAlignment="1">
      <alignment horizontal="left" vertical="center" wrapText="1"/>
    </xf>
    <xf numFmtId="0" fontId="8" fillId="0" borderId="23" xfId="0" applyFont="1" applyBorder="1" applyAlignment="1">
      <alignment vertical="center" wrapText="1"/>
    </xf>
    <xf numFmtId="0" fontId="7" fillId="3" borderId="5" xfId="1" applyFont="1" applyBorder="1" applyAlignment="1">
      <alignment horizontal="left" vertical="center" wrapText="1" indent="1"/>
    </xf>
    <xf numFmtId="0" fontId="6" fillId="0" borderId="12" xfId="0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49" fontId="8" fillId="0" borderId="18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vertical="center" wrapText="1"/>
    </xf>
    <xf numFmtId="0" fontId="6" fillId="0" borderId="15" xfId="0" applyFont="1" applyBorder="1" applyAlignment="1">
      <alignment horizontal="center" vertical="center" wrapText="1"/>
    </xf>
    <xf numFmtId="4" fontId="8" fillId="0" borderId="19" xfId="0" applyNumberFormat="1" applyFont="1" applyBorder="1" applyAlignment="1">
      <alignment horizontal="center" vertical="center" wrapText="1"/>
    </xf>
    <xf numFmtId="3" fontId="8" fillId="0" borderId="22" xfId="0" applyNumberFormat="1" applyFont="1" applyBorder="1" applyAlignment="1">
      <alignment horizontal="center" vertical="center"/>
    </xf>
    <xf numFmtId="0" fontId="8" fillId="0" borderId="21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8" fillId="0" borderId="19" xfId="0" applyFont="1" applyBorder="1" applyAlignment="1" applyProtection="1">
      <alignment vertical="center" wrapText="1"/>
      <protection hidden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8" fillId="0" borderId="0" xfId="0" applyFont="1" applyAlignment="1" applyProtection="1">
      <alignment vertical="center" wrapText="1"/>
      <protection hidden="1"/>
    </xf>
    <xf numFmtId="0" fontId="6" fillId="0" borderId="3" xfId="0" applyFont="1" applyBorder="1"/>
    <xf numFmtId="0" fontId="9" fillId="0" borderId="2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6" fillId="0" borderId="10" xfId="0" applyFont="1" applyBorder="1"/>
    <xf numFmtId="0" fontId="12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 indent="15"/>
    </xf>
  </cellXfs>
  <cellStyles count="4">
    <cellStyle name="Check Cell" xfId="2" builtinId="23" customBuiltin="1"/>
    <cellStyle name="Good" xfId="1" builtinId="26" customBuiltin="1"/>
    <cellStyle name="Normal" xfId="0" builtinId="0" customBuiltin="1"/>
    <cellStyle name="Normal 2" xfId="3" xr:uid="{DBF8B5E4-3B31-4EAE-97BB-2D3315312A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8"/>
  <sheetViews>
    <sheetView tabSelected="1" topLeftCell="A13" workbookViewId="0">
      <selection activeCell="F41" sqref="F41"/>
    </sheetView>
  </sheetViews>
  <sheetFormatPr defaultRowHeight="15" x14ac:dyDescent="0.25"/>
  <cols>
    <col min="1" max="1" width="9.140625" customWidth="1"/>
    <col min="2" max="2" width="66.140625" customWidth="1"/>
    <col min="3" max="3" width="10.28515625" customWidth="1"/>
    <col min="4" max="5" width="9.140625" customWidth="1"/>
    <col min="6" max="6" width="10.28515625" customWidth="1"/>
    <col min="7" max="7" width="9.140625" customWidth="1"/>
  </cols>
  <sheetData>
    <row r="1" spans="1:6" x14ac:dyDescent="0.25">
      <c r="A1" t="s">
        <v>57</v>
      </c>
    </row>
    <row r="2" spans="1:6" ht="15.75" thickBot="1" x14ac:dyDescent="0.3"/>
    <row r="3" spans="1:6" ht="28.5" customHeight="1" thickTop="1" thickBot="1" x14ac:dyDescent="0.3">
      <c r="A3" s="44" t="s">
        <v>58</v>
      </c>
      <c r="B3" s="44"/>
      <c r="C3" s="36"/>
      <c r="D3" s="36"/>
      <c r="E3" s="36"/>
      <c r="F3" s="36"/>
    </row>
    <row r="4" spans="1:6" ht="31.5" thickTop="1" thickBot="1" x14ac:dyDescent="0.3">
      <c r="A4" s="2" t="s">
        <v>0</v>
      </c>
      <c r="B4" s="3" t="s">
        <v>1</v>
      </c>
      <c r="C4" s="4" t="s">
        <v>2</v>
      </c>
      <c r="D4" s="5" t="s">
        <v>3</v>
      </c>
      <c r="E4" s="6" t="s">
        <v>4</v>
      </c>
      <c r="F4" s="6" t="s">
        <v>5</v>
      </c>
    </row>
    <row r="5" spans="1:6" ht="16.5" thickTop="1" thickBot="1" x14ac:dyDescent="0.3">
      <c r="A5" s="7" t="s">
        <v>6</v>
      </c>
      <c r="B5" s="8" t="s">
        <v>7</v>
      </c>
      <c r="C5" s="36"/>
      <c r="D5" s="36"/>
      <c r="E5" s="36"/>
      <c r="F5" s="36"/>
    </row>
    <row r="6" spans="1:6" ht="16.5" thickTop="1" thickBot="1" x14ac:dyDescent="0.3">
      <c r="A6" s="9" t="s">
        <v>59</v>
      </c>
      <c r="B6" s="10" t="s">
        <v>8</v>
      </c>
      <c r="C6" s="11" t="s">
        <v>9</v>
      </c>
      <c r="D6" s="12">
        <v>1</v>
      </c>
      <c r="E6" s="13"/>
      <c r="F6" s="14">
        <f>D6*E6</f>
        <v>0</v>
      </c>
    </row>
    <row r="7" spans="1:6" ht="15.75" thickBot="1" x14ac:dyDescent="0.3">
      <c r="A7" s="9" t="s">
        <v>60</v>
      </c>
      <c r="B7" s="10" t="s">
        <v>10</v>
      </c>
      <c r="C7" s="11" t="s">
        <v>9</v>
      </c>
      <c r="D7" s="12">
        <v>1</v>
      </c>
      <c r="E7" s="13"/>
      <c r="F7" s="14">
        <f>D7*E7</f>
        <v>0</v>
      </c>
    </row>
    <row r="8" spans="1:6" ht="16.5" thickBot="1" x14ac:dyDescent="0.3">
      <c r="A8" s="9" t="s">
        <v>61</v>
      </c>
      <c r="B8" s="15" t="s">
        <v>46</v>
      </c>
      <c r="C8" s="11" t="s">
        <v>9</v>
      </c>
      <c r="D8" s="12">
        <v>1</v>
      </c>
      <c r="E8" s="13"/>
      <c r="F8" s="14">
        <f>D8*E8</f>
        <v>0</v>
      </c>
    </row>
    <row r="9" spans="1:6" ht="15.75" thickBot="1" x14ac:dyDescent="0.3">
      <c r="A9" s="9" t="s">
        <v>62</v>
      </c>
      <c r="B9" s="10" t="s">
        <v>63</v>
      </c>
      <c r="C9" s="11" t="s">
        <v>9</v>
      </c>
      <c r="D9" s="12">
        <v>1</v>
      </c>
      <c r="E9" s="13"/>
      <c r="F9" s="14">
        <f>D9*E9</f>
        <v>0</v>
      </c>
    </row>
    <row r="10" spans="1:6" ht="16.5" thickTop="1" thickBot="1" x14ac:dyDescent="0.3">
      <c r="A10" s="7" t="s">
        <v>64</v>
      </c>
      <c r="B10" s="8" t="s">
        <v>65</v>
      </c>
      <c r="C10" s="36"/>
      <c r="D10" s="36"/>
      <c r="E10" s="36"/>
      <c r="F10" s="36"/>
    </row>
    <row r="11" spans="1:6" ht="16.5" customHeight="1" thickTop="1" thickBot="1" x14ac:dyDescent="0.3">
      <c r="A11" s="9" t="s">
        <v>67</v>
      </c>
      <c r="B11" s="16" t="s">
        <v>66</v>
      </c>
      <c r="C11" s="17" t="s">
        <v>9</v>
      </c>
      <c r="D11" s="12">
        <v>1</v>
      </c>
      <c r="E11" s="13"/>
      <c r="F11" s="14">
        <f>D11*E11</f>
        <v>0</v>
      </c>
    </row>
    <row r="12" spans="1:6" ht="16.5" thickBot="1" x14ac:dyDescent="0.3">
      <c r="A12" s="9" t="s">
        <v>68</v>
      </c>
      <c r="B12" s="15" t="s">
        <v>69</v>
      </c>
      <c r="C12" s="17" t="s">
        <v>9</v>
      </c>
      <c r="D12" s="12">
        <v>1</v>
      </c>
      <c r="E12" s="13"/>
      <c r="F12" s="14">
        <f>D12*E12</f>
        <v>0</v>
      </c>
    </row>
    <row r="13" spans="1:6" ht="16.5" thickTop="1" thickBot="1" x14ac:dyDescent="0.3">
      <c r="A13" s="7" t="s">
        <v>11</v>
      </c>
      <c r="B13" s="8" t="s">
        <v>12</v>
      </c>
      <c r="C13" s="36"/>
      <c r="D13" s="36"/>
      <c r="E13" s="36"/>
      <c r="F13" s="36"/>
    </row>
    <row r="14" spans="1:6" ht="17.25" customHeight="1" thickTop="1" thickBot="1" x14ac:dyDescent="0.3">
      <c r="A14" s="9" t="s">
        <v>70</v>
      </c>
      <c r="B14" s="19" t="s">
        <v>71</v>
      </c>
      <c r="C14" s="40" t="s">
        <v>72</v>
      </c>
      <c r="D14" s="41">
        <v>8</v>
      </c>
      <c r="E14" s="41"/>
      <c r="F14" s="42">
        <f>D14*E14</f>
        <v>0</v>
      </c>
    </row>
    <row r="15" spans="1:6" ht="17.25" customHeight="1" thickTop="1" thickBot="1" x14ac:dyDescent="0.3">
      <c r="A15" s="7" t="s">
        <v>47</v>
      </c>
      <c r="B15" s="18" t="s">
        <v>48</v>
      </c>
      <c r="C15" s="36"/>
      <c r="D15" s="36"/>
      <c r="E15" s="36"/>
      <c r="F15" s="36"/>
    </row>
    <row r="16" spans="1:6" ht="17.25" customHeight="1" thickTop="1" thickBot="1" x14ac:dyDescent="0.3">
      <c r="A16" s="7" t="s">
        <v>73</v>
      </c>
      <c r="B16" s="10" t="s">
        <v>74</v>
      </c>
      <c r="C16" s="26" t="s">
        <v>56</v>
      </c>
      <c r="D16" s="12">
        <v>3</v>
      </c>
      <c r="E16" s="20"/>
      <c r="F16" s="14">
        <f>D16*E16</f>
        <v>0</v>
      </c>
    </row>
    <row r="17" spans="1:6" ht="17.25" thickTop="1" thickBot="1" x14ac:dyDescent="0.3">
      <c r="A17" s="7" t="s">
        <v>13</v>
      </c>
      <c r="B17" s="18" t="s">
        <v>14</v>
      </c>
      <c r="C17" s="38"/>
      <c r="D17" s="38"/>
      <c r="E17" s="38"/>
      <c r="F17" s="38"/>
    </row>
    <row r="18" spans="1:6" ht="16.5" thickTop="1" thickBot="1" x14ac:dyDescent="0.3">
      <c r="A18" s="7" t="s">
        <v>15</v>
      </c>
      <c r="B18" s="10" t="s">
        <v>16</v>
      </c>
      <c r="C18" s="12" t="s">
        <v>17</v>
      </c>
      <c r="D18" s="12">
        <v>79</v>
      </c>
      <c r="E18" s="20"/>
      <c r="F18" s="14">
        <f>D18*E18</f>
        <v>0</v>
      </c>
    </row>
    <row r="19" spans="1:6" ht="16.5" thickTop="1" thickBot="1" x14ac:dyDescent="0.3">
      <c r="A19" s="7" t="s">
        <v>18</v>
      </c>
      <c r="B19" s="21" t="s">
        <v>19</v>
      </c>
      <c r="C19" s="39"/>
      <c r="D19" s="39"/>
      <c r="E19" s="39"/>
      <c r="F19" s="39"/>
    </row>
    <row r="20" spans="1:6" ht="16.5" thickTop="1" thickBot="1" x14ac:dyDescent="0.3">
      <c r="A20" s="9" t="s">
        <v>20</v>
      </c>
      <c r="B20" s="10" t="s">
        <v>49</v>
      </c>
      <c r="C20" s="12" t="s">
        <v>17</v>
      </c>
      <c r="D20" s="12">
        <v>3</v>
      </c>
      <c r="E20" s="20"/>
      <c r="F20" s="14">
        <f t="shared" ref="F20:F21" si="0">D20*E20</f>
        <v>0</v>
      </c>
    </row>
    <row r="21" spans="1:6" ht="16.5" thickBot="1" x14ac:dyDescent="0.3">
      <c r="A21" s="23" t="s">
        <v>50</v>
      </c>
      <c r="B21" s="22" t="s">
        <v>75</v>
      </c>
      <c r="C21" s="12" t="s">
        <v>17</v>
      </c>
      <c r="D21" s="12">
        <v>76</v>
      </c>
      <c r="E21" s="20"/>
      <c r="F21" s="14">
        <f t="shared" si="0"/>
        <v>0</v>
      </c>
    </row>
    <row r="22" spans="1:6" ht="17.25" thickTop="1" thickBot="1" x14ac:dyDescent="0.3">
      <c r="A22" s="7" t="s">
        <v>21</v>
      </c>
      <c r="B22" s="18" t="s">
        <v>22</v>
      </c>
      <c r="C22" s="38"/>
      <c r="D22" s="38"/>
      <c r="E22" s="38"/>
      <c r="F22" s="38"/>
    </row>
    <row r="23" spans="1:6" ht="16.5" thickTop="1" thickBot="1" x14ac:dyDescent="0.3">
      <c r="A23" s="9" t="s">
        <v>23</v>
      </c>
      <c r="B23" s="10" t="s">
        <v>24</v>
      </c>
      <c r="C23" s="12" t="s">
        <v>17</v>
      </c>
      <c r="D23" s="12">
        <v>4</v>
      </c>
      <c r="E23" s="20"/>
      <c r="F23" s="14">
        <f>D23*E23</f>
        <v>0</v>
      </c>
    </row>
    <row r="24" spans="1:6" ht="15.75" thickBot="1" x14ac:dyDescent="0.3">
      <c r="A24" s="9" t="s">
        <v>31</v>
      </c>
      <c r="B24" s="24" t="s">
        <v>32</v>
      </c>
      <c r="C24" s="25" t="s">
        <v>17</v>
      </c>
      <c r="D24" s="12">
        <v>75</v>
      </c>
      <c r="E24" s="20"/>
      <c r="F24" s="14">
        <f>D24*E24</f>
        <v>0</v>
      </c>
    </row>
    <row r="25" spans="1:6" ht="17.25" thickTop="1" thickBot="1" x14ac:dyDescent="0.3">
      <c r="A25" s="7" t="s">
        <v>36</v>
      </c>
      <c r="B25" s="18" t="s">
        <v>37</v>
      </c>
      <c r="C25" s="38"/>
      <c r="D25" s="38"/>
      <c r="E25" s="38"/>
      <c r="F25" s="38"/>
    </row>
    <row r="26" spans="1:6" ht="17.25" thickTop="1" thickBot="1" x14ac:dyDescent="0.3">
      <c r="A26" s="23" t="s">
        <v>38</v>
      </c>
      <c r="B26" s="22" t="s">
        <v>76</v>
      </c>
      <c r="C26" s="26" t="s">
        <v>39</v>
      </c>
      <c r="D26" s="27">
        <v>1</v>
      </c>
      <c r="E26" s="20"/>
      <c r="F26" s="14">
        <f>D26*E26</f>
        <v>0</v>
      </c>
    </row>
    <row r="27" spans="1:6" ht="17.25" thickTop="1" thickBot="1" x14ac:dyDescent="0.3">
      <c r="A27" s="23" t="s">
        <v>25</v>
      </c>
      <c r="B27" s="18" t="s">
        <v>77</v>
      </c>
      <c r="C27" s="38"/>
      <c r="D27" s="38"/>
      <c r="E27" s="38"/>
      <c r="F27" s="38"/>
    </row>
    <row r="28" spans="1:6" ht="16.5" thickBot="1" x14ac:dyDescent="0.3">
      <c r="A28" s="9" t="s">
        <v>26</v>
      </c>
      <c r="B28" s="10" t="s">
        <v>78</v>
      </c>
      <c r="C28" s="26" t="s">
        <v>39</v>
      </c>
      <c r="D28" s="12">
        <v>2</v>
      </c>
      <c r="E28" s="20"/>
      <c r="F28" s="14">
        <f>D28*E28</f>
        <v>0</v>
      </c>
    </row>
    <row r="29" spans="1:6" ht="16.5" thickBot="1" x14ac:dyDescent="0.3">
      <c r="A29" s="23" t="s">
        <v>34</v>
      </c>
      <c r="B29" s="22" t="s">
        <v>51</v>
      </c>
      <c r="C29" s="26" t="s">
        <v>39</v>
      </c>
      <c r="D29" s="12">
        <v>2</v>
      </c>
      <c r="E29" s="20"/>
      <c r="F29" s="14">
        <f>D29*E29</f>
        <v>0</v>
      </c>
    </row>
    <row r="30" spans="1:6" ht="16.5" thickBot="1" x14ac:dyDescent="0.3">
      <c r="A30" s="9" t="s">
        <v>52</v>
      </c>
      <c r="B30" s="10" t="s">
        <v>33</v>
      </c>
      <c r="C30" s="26" t="s">
        <v>39</v>
      </c>
      <c r="D30" s="12">
        <v>1</v>
      </c>
      <c r="E30" s="20"/>
      <c r="F30" s="14">
        <f>D30*E30</f>
        <v>0</v>
      </c>
    </row>
    <row r="31" spans="1:6" ht="16.5" thickBot="1" x14ac:dyDescent="0.3">
      <c r="A31" s="23" t="s">
        <v>53</v>
      </c>
      <c r="B31" s="28" t="s">
        <v>79</v>
      </c>
      <c r="C31" s="26" t="s">
        <v>39</v>
      </c>
      <c r="D31" s="12">
        <v>1</v>
      </c>
      <c r="E31" s="20"/>
      <c r="F31" s="14">
        <f t="shared" ref="F31" si="1">D31*E31</f>
        <v>0</v>
      </c>
    </row>
    <row r="32" spans="1:6" ht="17.25" thickTop="1" thickBot="1" x14ac:dyDescent="0.3">
      <c r="A32" s="7" t="s">
        <v>27</v>
      </c>
      <c r="B32" s="18" t="s">
        <v>28</v>
      </c>
      <c r="C32" s="37"/>
      <c r="D32" s="37"/>
      <c r="E32" s="37"/>
      <c r="F32" s="37"/>
    </row>
    <row r="33" spans="1:6" ht="17.25" thickTop="1" thickBot="1" x14ac:dyDescent="0.3">
      <c r="A33" s="29" t="s">
        <v>40</v>
      </c>
      <c r="B33" s="30" t="s">
        <v>44</v>
      </c>
      <c r="C33" s="43"/>
      <c r="D33" s="41"/>
      <c r="E33" s="41"/>
      <c r="F33" s="42"/>
    </row>
    <row r="34" spans="1:6" ht="19.5" thickTop="1" thickBot="1" x14ac:dyDescent="0.3">
      <c r="A34" s="31" t="s">
        <v>41</v>
      </c>
      <c r="B34" s="32" t="s">
        <v>35</v>
      </c>
      <c r="C34" s="26" t="s">
        <v>56</v>
      </c>
      <c r="D34" s="27">
        <v>206</v>
      </c>
      <c r="E34" s="20"/>
      <c r="F34" s="14">
        <f>D34*E34</f>
        <v>0</v>
      </c>
    </row>
    <row r="35" spans="1:6" ht="17.25" customHeight="1" thickBot="1" x14ac:dyDescent="0.3">
      <c r="A35" s="23" t="s">
        <v>41</v>
      </c>
      <c r="B35" s="30" t="s">
        <v>81</v>
      </c>
      <c r="C35" s="26" t="s">
        <v>56</v>
      </c>
      <c r="D35" s="12">
        <v>31</v>
      </c>
      <c r="E35" s="20"/>
      <c r="F35" s="14">
        <f>D35*E35</f>
        <v>0</v>
      </c>
    </row>
    <row r="36" spans="1:6" ht="17.25" customHeight="1" thickBot="1" x14ac:dyDescent="0.3">
      <c r="A36" s="23" t="s">
        <v>80</v>
      </c>
      <c r="B36" s="30" t="s">
        <v>82</v>
      </c>
      <c r="C36" s="26" t="s">
        <v>56</v>
      </c>
      <c r="D36" s="12">
        <v>16</v>
      </c>
      <c r="E36" s="20"/>
      <c r="F36" s="14">
        <f t="shared" ref="F36:F40" si="2">D36*E36</f>
        <v>0</v>
      </c>
    </row>
    <row r="37" spans="1:6" ht="17.25" customHeight="1" thickTop="1" thickBot="1" x14ac:dyDescent="0.3">
      <c r="A37" s="23" t="s">
        <v>42</v>
      </c>
      <c r="B37" s="30" t="s">
        <v>45</v>
      </c>
      <c r="C37" s="43"/>
      <c r="D37" s="41"/>
      <c r="E37" s="41"/>
      <c r="F37" s="42"/>
    </row>
    <row r="38" spans="1:6" ht="17.25" customHeight="1" thickTop="1" thickBot="1" x14ac:dyDescent="0.3">
      <c r="A38" s="23" t="s">
        <v>43</v>
      </c>
      <c r="B38" s="35" t="s">
        <v>29</v>
      </c>
      <c r="C38" s="26" t="s">
        <v>9</v>
      </c>
      <c r="D38" s="12">
        <v>1</v>
      </c>
      <c r="E38" s="20"/>
      <c r="F38" s="14">
        <f t="shared" si="2"/>
        <v>0</v>
      </c>
    </row>
    <row r="39" spans="1:6" ht="17.25" customHeight="1" thickBot="1" x14ac:dyDescent="0.3">
      <c r="A39" s="23" t="s">
        <v>54</v>
      </c>
      <c r="B39" s="35" t="s">
        <v>83</v>
      </c>
      <c r="C39" s="26" t="s">
        <v>9</v>
      </c>
      <c r="D39" s="12">
        <v>1</v>
      </c>
      <c r="E39" s="20"/>
      <c r="F39" s="14">
        <f t="shared" si="2"/>
        <v>0</v>
      </c>
    </row>
    <row r="40" spans="1:6" ht="17.25" customHeight="1" thickBot="1" x14ac:dyDescent="0.3">
      <c r="A40" s="23" t="s">
        <v>55</v>
      </c>
      <c r="B40" s="10" t="s">
        <v>84</v>
      </c>
      <c r="C40" s="12" t="s">
        <v>9</v>
      </c>
      <c r="D40" s="12">
        <v>1</v>
      </c>
      <c r="E40" s="20"/>
      <c r="F40" s="14">
        <f t="shared" si="2"/>
        <v>0</v>
      </c>
    </row>
    <row r="41" spans="1:6" ht="20.25" customHeight="1" thickTop="1" thickBot="1" x14ac:dyDescent="0.3">
      <c r="A41" s="33"/>
      <c r="B41" s="34" t="s">
        <v>30</v>
      </c>
      <c r="C41" s="36"/>
      <c r="D41" s="36"/>
      <c r="E41" s="36"/>
      <c r="F41" s="14">
        <f>SUM(F6:F9,F11:F12,F16,F18,F20:F21,F23:F24,F26,F28:F31,F34:F36,F38:F40)</f>
        <v>0</v>
      </c>
    </row>
    <row r="42" spans="1:6" ht="15.75" thickTop="1" x14ac:dyDescent="0.25"/>
    <row r="48" spans="1:6" x14ac:dyDescent="0.25">
      <c r="C48" s="1"/>
    </row>
  </sheetData>
  <mergeCells count="16">
    <mergeCell ref="A3:B3"/>
    <mergeCell ref="C3:F3"/>
    <mergeCell ref="C5:F5"/>
    <mergeCell ref="C10:F10"/>
    <mergeCell ref="C33:F33"/>
    <mergeCell ref="C41:E41"/>
    <mergeCell ref="C13:F13"/>
    <mergeCell ref="C32:F32"/>
    <mergeCell ref="C17:F17"/>
    <mergeCell ref="C19:F19"/>
    <mergeCell ref="C22:F22"/>
    <mergeCell ref="C25:F25"/>
    <mergeCell ref="C14:F14"/>
    <mergeCell ref="C15:F15"/>
    <mergeCell ref="C27:F27"/>
    <mergeCell ref="C37:F37"/>
  </mergeCells>
  <phoneticPr fontId="4" type="noConversion"/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Ehitustööd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Olivia Ainso</dc:creator>
  <cp:lastModifiedBy>Olivia Ainso</cp:lastModifiedBy>
  <dcterms:created xsi:type="dcterms:W3CDTF">2023-06-15T06:07:06Z</dcterms:created>
  <dcterms:modified xsi:type="dcterms:W3CDTF">2025-08-19T11:37:34Z</dcterms:modified>
</cp:coreProperties>
</file>