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Hange" state="visible" r:id="rId3"/>
  </sheets>
  <definedNames/>
  <calcPr/>
</workbook>
</file>

<file path=xl/sharedStrings.xml><?xml version="1.0" encoding="utf-8"?>
<sst xmlns="http://schemas.openxmlformats.org/spreadsheetml/2006/main" count="194" uniqueCount="97">
  <si>
    <t>KOOND KOGUSED</t>
  </si>
  <si>
    <t>Seinte pahteldus (v.a. WC)</t>
  </si>
  <si>
    <t>m2</t>
  </si>
  <si>
    <t>Seinte tapeetimine</t>
  </si>
  <si>
    <t>Seinte värvimine</t>
  </si>
  <si>
    <t>Lagede pahteldus ja värvimine (v.a. WC)</t>
  </si>
  <si>
    <t>Parketi alune põrand</t>
  </si>
  <si>
    <t>Plaaditav põrand (WC+köök)</t>
  </si>
  <si>
    <t>Plaaditavad seinad (WC)</t>
  </si>
  <si>
    <t>Põrandaliistud</t>
  </si>
  <si>
    <t>m</t>
  </si>
  <si>
    <t>Elutuba</t>
  </si>
  <si>
    <t>Töö</t>
  </si>
  <si>
    <t>Maht/kogus</t>
  </si>
  <si>
    <t>Materjal</t>
  </si>
  <si>
    <t>Kommentaar</t>
  </si>
  <si>
    <t>seinte lauspahteldus ja sirgendamine</t>
  </si>
  <si>
    <t>pahtel</t>
  </si>
  <si>
    <t>lagede pahteldus ja sirgendamine</t>
  </si>
  <si>
    <t>parketi paigaldus</t>
  </si>
  <si>
    <t>laminaatparkett</t>
  </si>
  <si>
    <t>Parkett tellija poolt olemas</t>
  </si>
  <si>
    <t>põrandaliistude paigaldus</t>
  </si>
  <si>
    <t>???</t>
  </si>
  <si>
    <t>ühik=jm. Liistud tellija poolt.</t>
  </si>
  <si>
    <t>lae värvimine</t>
  </si>
  <si>
    <t>matt valge</t>
  </si>
  <si>
    <t>seinte värvimine (osaliselt)</t>
  </si>
  <si>
    <t>värv</t>
  </si>
  <si>
    <t>3 seina</t>
  </si>
  <si>
    <t>seinte tapeetimine (osaliselt)</t>
  </si>
  <si>
    <t>53cm laiune tavaline tapeet</t>
  </si>
  <si>
    <t>Tellija poolt olemas. 1 sein.</t>
  </si>
  <si>
    <t>aknapalede sisekülgede värvimine</t>
  </si>
  <si>
    <t>Suur magamistuba</t>
  </si>
  <si>
    <t>seinte tapeetimine</t>
  </si>
  <si>
    <t>Tellija poolt olemas. 3 seina ühte värvi, 1 sein teist värvi.</t>
  </si>
  <si>
    <t>siseukse paigaldus (leng + uks)</t>
  </si>
  <si>
    <t>lamineeritud siseuks koos lengiga</t>
  </si>
  <si>
    <t>Uks + leng tellija poolt olemas</t>
  </si>
  <si>
    <t>Väike magamistuba</t>
  </si>
  <si>
    <t>Tellija poolt olemas</t>
  </si>
  <si>
    <t>Koridor</t>
  </si>
  <si>
    <t>oraanž värv</t>
  </si>
  <si>
    <t>Hetkel lagi üsna ebatasane ja kaetud ilmselt mingi niiskuskindla värviga</t>
  </si>
  <si>
    <t>1 sein</t>
  </si>
  <si>
    <t>Materjal tellija poolt</t>
  </si>
  <si>
    <t>välisukse palede viimistlus</t>
  </si>
  <si>
    <t>tume värv</t>
  </si>
  <si>
    <t>pahteldus ja värvimine</t>
  </si>
  <si>
    <t>ukseava viimistlemine</t>
  </si>
  <si>
    <t>kips</t>
  </si>
  <si>
    <t>Koridorid ja elutoa vahelise endise ukse ava servade viimistlemine</t>
  </si>
  <si>
    <t>Köök</t>
  </si>
  <si>
    <t>põrandaplaatide paigaldus</t>
  </si>
  <si>
    <t>60x30cm plaadid</t>
  </si>
  <si>
    <t>Materjal tellija poolt. Kahevärviline ja laotakse lihtsa mustriga.</t>
  </si>
  <si>
    <t>seinte värvimine</t>
  </si>
  <si>
    <t>Üks sein matt valge, ülejäänud värvilised.</t>
  </si>
  <si>
    <t>veetorustiku ettevalmistamine</t>
  </si>
  <si>
    <t>Torustiku valmidus kraanile ja nõudepesumasinale.</t>
  </si>
  <si>
    <t>torustiku püstaku augu kinni ehitamine</t>
  </si>
  <si>
    <t>Koridorid ja köögi vahelise endise ukse ava ülemise serva viimistlemine</t>
  </si>
  <si>
    <t>WC/vannituba</t>
  </si>
  <si>
    <t>seinte sirgendamine</t>
  </si>
  <si>
    <t>pahtel + kips</t>
  </si>
  <si>
    <t>1-2 seinas ilmselt vajalik/mõistlik kipsi kasutada. Näiteks vanni tagune sein on päris mitu cm sissepoole kummis.</t>
  </si>
  <si>
    <t>endise ukse koha karkassi katmine kipsiga</t>
  </si>
  <si>
    <t>seinte plaatimine</t>
  </si>
  <si>
    <t>Seinaplaadid tellija poolt.</t>
  </si>
  <si>
    <t>valge matt</t>
  </si>
  <si>
    <t>Ripplae peale jääva lae lihtne üle võõpamine valgeks</t>
  </si>
  <si>
    <t>ripplae paigaldus</t>
  </si>
  <si>
    <t>valge metall/plekk</t>
  </si>
  <si>
    <t>Põrandaplaadid tellija poolt. Paigaldatakse vana põranda peale.</t>
  </si>
  <si>
    <t>äravoolutoru katmine plaatidega</t>
  </si>
  <si>
    <t>kips + plaadid</t>
  </si>
  <si>
    <t>Seinaplaadid tellija poolt. Vanni ja kraanikausi äravoolutorud ning nende juurde viivad veetorud on plaatidega kaetult seina all ääres.</t>
  </si>
  <si>
    <t>käteratikuivati paigaldus</t>
  </si>
  <si>
    <t>Kuivati telllija poolt. Paigaldada on vaja osaliselt ka püstaku sisene torustik kuivatini kuna eelmine omanik oli kuivati eemaldanud.</t>
  </si>
  <si>
    <t>vanni paigaldus</t>
  </si>
  <si>
    <t>uus plekist vann</t>
  </si>
  <si>
    <t>Vann tellija poolt</t>
  </si>
  <si>
    <t>vanni juurde segisti ja dušhi paigaldus</t>
  </si>
  <si>
    <t>Segisti+dušh tellija poolt. Torustik vanni tagant kraanini peab olema seina sees.</t>
  </si>
  <si>
    <t>kraanikausi ja segisti paigaldus</t>
  </si>
  <si>
    <t>Segisti ja kraanikauss tellija poolt. Peab arvestama ka võimaliku kraanikausi aluse kapi paigaldusega.</t>
  </si>
  <si>
    <t>Siseukse ja lengi paigaldus</t>
  </si>
  <si>
    <t>Tavaline valge siseuks</t>
  </si>
  <si>
    <t>Torutööd</t>
  </si>
  <si>
    <t>Kraanikaus, dušh, pesumasin, WC pott</t>
  </si>
  <si>
    <t>Elektrijuhtmed</t>
  </si>
  <si>
    <t>Ripplae pealt seinalambini + püstakust pesumasinani elektrikaabel seina seest. Ühendada kaableid vaja ei ole.</t>
  </si>
  <si>
    <t>Ventilatsiooni paigaldus</t>
  </si>
  <si>
    <t>seinale või lakke ventilatsiooni ava</t>
  </si>
  <si>
    <t>WC poti paigaldus</t>
  </si>
  <si>
    <t>Senise asukoha minimaalne muutmine (pott asetada diagonaal suunas ukse poole). WC pott tellija poolt.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</si>
</sst>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8">
    <font>
      <b val="0"/>
      <i val="0"/>
      <strike val="0"/>
      <u val="none"/>
      <sz val="10.0"/>
      <color rgb="FF000000"/>
      <name val="Arial"/>
    </font>
    <font>
      <b val="0"/>
      <i/>
      <strike val="0"/>
      <u val="none"/>
      <sz val="10.0"/>
      <color rgb="FF000000"/>
      <name val="Arial"/>
    </font>
    <font>
      <b val="0"/>
      <i val="0"/>
      <strike val="0"/>
      <u val="none"/>
      <sz val="10.0"/>
      <color rgb="FF999999"/>
      <name val="Arial"/>
    </font>
    <font>
      <b/>
      <i val="0"/>
      <strike val="0"/>
      <u val="none"/>
      <sz val="10.0"/>
      <color rgb="FFFF0000"/>
      <name val="Arial"/>
    </font>
    <font>
      <b/>
      <i val="0"/>
      <strike val="0"/>
      <u val="none"/>
      <sz val="10.0"/>
      <color rgb="FF434343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CCCCCC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FF0000"/>
      <name val="Arial"/>
    </font>
    <font>
      <b/>
      <i val="0"/>
      <strike val="0"/>
      <u val="none"/>
      <sz val="10.0"/>
      <color rgb="FFCCCCCC"/>
      <name val="Arial"/>
    </font>
    <font>
      <b/>
      <i val="0"/>
      <strike val="0"/>
      <u val="none"/>
      <sz val="10.0"/>
      <color rgb="FFFF0000"/>
      <name val="Arial"/>
    </font>
    <font>
      <b val="0"/>
      <i val="0"/>
      <strike val="0"/>
      <u val="none"/>
      <sz val="10.0"/>
      <color rgb="FFD9D9D9"/>
      <name val="Arial"/>
    </font>
    <font>
      <b/>
      <i val="0"/>
      <strike val="0"/>
      <u val="none"/>
      <sz val="10.0"/>
      <color rgb="FFFF0000"/>
      <name val="Arial"/>
    </font>
    <font>
      <b val="0"/>
      <i val="0"/>
      <strike val="0"/>
      <u val="none"/>
      <sz val="10.0"/>
      <color rgb="FFD9D9D9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FF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FF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D9D9D9"/>
      <name val="Arial"/>
    </font>
    <font>
      <b val="0"/>
      <i val="0"/>
      <strike val="0"/>
      <u val="none"/>
      <sz val="10.0"/>
      <color rgb="FFFF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CCCCCC"/>
      <name val="Arial"/>
    </font>
    <font>
      <b val="0"/>
      <i val="0"/>
      <strike val="0"/>
      <u val="none"/>
      <sz val="10.0"/>
      <color rgb="FFCCCCCC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</fonts>
  <fills count="18">
    <fill>
      <patternFill patternType="none"/>
    </fill>
    <fill>
      <patternFill patternType="gray125">
        <bgColor rgb="FFFFFFFF"/>
      </patternFill>
    </fill>
    <fill>
      <patternFill patternType="solid">
        <fgColor rgb="FF666666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rgb="FFEFEFE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fillId="0" numFmtId="0" borderId="0" fontId="0"/>
  </cellStyleXfs>
  <cellXfs count="66">
    <xf applyAlignment="1" fillId="0" xfId="0" numFmtId="0" borderId="0" fontId="0">
      <alignment vertical="bottom" horizontal="general" wrapText="1"/>
    </xf>
    <xf applyBorder="1" applyAlignment="1" fillId="0" xfId="0" numFmtId="0" borderId="1" fontId="0">
      <alignment vertical="bottom" horizontal="general" wrapText="1"/>
    </xf>
    <xf applyBorder="1" applyAlignment="1" fillId="0" xfId="0" numFmtId="0" borderId="2" fontId="0">
      <alignment vertical="bottom" horizontal="general" wrapText="1"/>
    </xf>
    <xf applyAlignment="1" fillId="2" xfId="0" numFmtId="0" borderId="0" fontId="0" applyFill="1">
      <alignment vertical="bottom" horizontal="general" wrapText="1"/>
    </xf>
    <xf applyBorder="1" applyAlignment="1" fillId="0" xfId="0" numFmtId="0" borderId="3" fontId="0">
      <alignment vertical="bottom" horizontal="general" wrapText="1"/>
    </xf>
    <xf applyAlignment="1" fillId="0" xfId="0" numFmtId="0" borderId="0" applyFont="1" fontId="1">
      <alignment vertical="bottom" horizontal="general" wrapText="1"/>
    </xf>
    <xf applyAlignment="1" fillId="0" xfId="0" numFmtId="0" borderId="0" applyFont="1" fontId="2">
      <alignment vertical="bottom" horizontal="general" wrapText="1"/>
    </xf>
    <xf applyBorder="1" applyAlignment="1" fillId="0" xfId="0" numFmtId="0" borderId="4" applyFont="1" fontId="3">
      <alignment vertical="bottom" horizontal="general" wrapText="1"/>
    </xf>
    <xf applyAlignment="1" fillId="0" xfId="0" numFmtId="0" borderId="0" applyFont="1" fontId="4">
      <alignment vertical="center" horizontal="center" wrapText="1"/>
    </xf>
    <xf applyAlignment="1" fillId="3" xfId="0" numFmtId="0" borderId="0" fontId="0" applyFill="1">
      <alignment vertical="bottom" horizontal="general" wrapText="1"/>
    </xf>
    <xf applyAlignment="1" fillId="0" xfId="0" numFmtId="0" borderId="0" fontId="0">
      <alignment vertical="bottom" horizontal="center" wrapText="1"/>
    </xf>
    <xf applyBorder="1" applyAlignment="1" fillId="0" xfId="0" numFmtId="0" borderId="5" applyFont="1" fontId="5">
      <alignment vertical="bottom" horizontal="left" wrapText="1"/>
    </xf>
    <xf applyBorder="1" applyAlignment="1" fillId="0" xfId="0" numFmtId="0" borderId="6" fontId="0">
      <alignment vertical="bottom" horizontal="general" wrapText="1"/>
    </xf>
    <xf applyBorder="1" applyAlignment="1" fillId="0" xfId="0" numFmtId="0" borderId="7" applyFont="1" fontId="6">
      <alignment vertical="bottom" horizontal="center" wrapText="1"/>
    </xf>
    <xf applyAlignment="1" fillId="0" xfId="0" numFmtId="0" borderId="0" applyFont="1" fontId="7">
      <alignment vertical="bottom" horizontal="general" wrapText="1"/>
    </xf>
    <xf applyBorder="1" applyAlignment="1" fillId="0" xfId="0" numFmtId="0" borderId="8" applyFont="1" fontId="8">
      <alignment vertical="bottom" horizontal="general" wrapText="1"/>
    </xf>
    <xf applyBorder="1" applyAlignment="1" fillId="0" xfId="0" numFmtId="0" borderId="9" applyFont="1" fontId="9">
      <alignment vertical="bottom" horizontal="general" wrapText="1"/>
    </xf>
    <xf applyAlignment="1" fillId="0" xfId="0" numFmtId="0" borderId="0" applyFont="1" fontId="10">
      <alignment vertical="bottom" horizontal="general" wrapText="1"/>
    </xf>
    <xf applyBorder="1" applyAlignment="1" fillId="0" xfId="0" numFmtId="0" borderId="10" applyFont="1" fontId="11">
      <alignment vertical="bottom" horizontal="general" wrapText="1"/>
    </xf>
    <xf applyBorder="1" applyAlignment="1" fillId="4" xfId="0" numFmtId="0" borderId="11" fontId="0" applyFill="1">
      <alignment vertical="bottom" horizontal="general" wrapText="1"/>
    </xf>
    <xf applyAlignment="1" fillId="0" xfId="0" numFmtId="0" borderId="0" applyFont="1" fontId="12">
      <alignment vertical="bottom" horizontal="general" wrapText="1"/>
    </xf>
    <xf applyAlignment="1" fillId="0" xfId="0" numFmtId="0" borderId="0" applyFont="1" fontId="13">
      <alignment vertical="bottom" horizontal="general" wrapText="1"/>
    </xf>
    <xf applyBorder="1" applyAlignment="1" fillId="0" xfId="0" numFmtId="0" borderId="12" applyFont="1" fontId="14">
      <alignment vertical="bottom" horizontal="left" wrapText="1"/>
    </xf>
    <xf applyBorder="1" applyAlignment="1" fillId="0" xfId="0" numFmtId="0" borderId="13" applyFont="1" fontId="15">
      <alignment vertical="bottom" horizontal="general" wrapText="1"/>
    </xf>
    <xf applyAlignment="1" fillId="0" xfId="0" numFmtId="0" borderId="0" applyFont="1" fontId="16">
      <alignment vertical="bottom" horizontal="general" wrapText="1"/>
    </xf>
    <xf applyBorder="1" applyAlignment="1" fillId="0" xfId="0" numFmtId="0" borderId="14" applyFont="1" fontId="17">
      <alignment vertical="bottom" horizontal="general" wrapText="1"/>
    </xf>
    <xf applyBorder="1" applyAlignment="1" fillId="0" xfId="0" numFmtId="0" borderId="15" fontId="0">
      <alignment vertical="bottom" horizontal="general" wrapText="1"/>
    </xf>
    <xf applyAlignment="1" fillId="0" xfId="0" numFmtId="0" borderId="0" applyFont="1" fontId="18">
      <alignment vertical="bottom" horizontal="left" wrapText="1"/>
    </xf>
    <xf applyBorder="1" applyAlignment="1" fillId="0" xfId="0" numFmtId="0" borderId="16" applyFont="1" fontId="19">
      <alignment vertical="bottom" horizontal="right" wrapText="1"/>
    </xf>
    <xf applyBorder="1" applyAlignment="1" fillId="0" xfId="0" numFmtId="0" borderId="17" applyFont="1" fontId="20">
      <alignment vertical="bottom" horizontal="right" wrapText="1"/>
    </xf>
    <xf applyBorder="1" applyAlignment="1" fillId="5" xfId="0" numFmtId="0" borderId="18" fontId="0" applyFill="1">
      <alignment vertical="bottom" horizontal="general" wrapText="1"/>
    </xf>
    <xf applyBorder="1" applyAlignment="1" fillId="6" xfId="0" numFmtId="0" borderId="19" fontId="0" applyFill="1">
      <alignment vertical="bottom" horizontal="general" wrapText="1"/>
    </xf>
    <xf applyBorder="1" applyAlignment="1" fillId="0" xfId="0" numFmtId="0" borderId="20" applyFont="1" fontId="21">
      <alignment vertical="bottom" horizontal="general" wrapText="1"/>
    </xf>
    <xf applyAlignment="1" fillId="0" xfId="0" numFmtId="0" borderId="0" applyFont="1" fontId="22">
      <alignment vertical="bottom" horizontal="general" wrapText="1"/>
    </xf>
    <xf applyBorder="1" applyAlignment="1" fillId="0" xfId="0" numFmtId="0" borderId="21" applyFont="1" fontId="23">
      <alignment vertical="bottom" horizontal="left" wrapText="1"/>
    </xf>
    <xf applyBorder="1" applyAlignment="1" fillId="0" xfId="0" numFmtId="0" borderId="22" applyFont="1" fontId="24">
      <alignment vertical="bottom" horizontal="center" wrapText="1"/>
    </xf>
    <xf applyAlignment="1" fillId="7" xfId="0" numFmtId="0" borderId="0" fontId="0" applyFill="1">
      <alignment vertical="bottom" horizontal="general" wrapText="1"/>
    </xf>
    <xf applyBorder="1" applyAlignment="1" fillId="8" xfId="0" numFmtId="0" borderId="23" fontId="0" applyFill="1">
      <alignment vertical="bottom" horizontal="general" wrapText="1"/>
    </xf>
    <xf applyBorder="1" applyAlignment="1" fillId="0" xfId="0" numFmtId="0" borderId="24" fontId="0">
      <alignment vertical="bottom" horizontal="center" wrapText="1"/>
    </xf>
    <xf applyAlignment="1" fillId="0" xfId="0" numFmtId="0" borderId="0" fontId="0">
      <alignment vertical="bottom" horizontal="left" wrapText="1"/>
    </xf>
    <xf applyBorder="1" applyAlignment="1" fillId="0" xfId="0" numFmtId="0" borderId="25" applyFont="1" fontId="25">
      <alignment vertical="bottom" horizontal="general" wrapText="1"/>
    </xf>
    <xf applyBorder="1" applyAlignment="1" fillId="0" xfId="0" numFmtId="0" borderId="26" applyFont="1" fontId="26">
      <alignment vertical="bottom" horizontal="general" wrapText="1"/>
    </xf>
    <xf applyAlignment="1" fillId="9" xfId="0" numFmtId="0" borderId="0" fontId="0" applyFill="1">
      <alignment vertical="bottom" horizontal="general" wrapText="1"/>
    </xf>
    <xf applyBorder="1" applyAlignment="1" fillId="10" xfId="0" numFmtId="0" borderId="27" fontId="0" applyFill="1">
      <alignment vertical="bottom" horizontal="general" wrapText="1"/>
    </xf>
    <xf applyBorder="1" applyAlignment="1" fillId="11" xfId="0" numFmtId="0" borderId="28" fontId="0" applyFill="1">
      <alignment vertical="bottom" horizontal="general" wrapText="1"/>
    </xf>
    <xf applyBorder="1" applyAlignment="1" fillId="0" xfId="0" numFmtId="0" borderId="29" applyFont="1" fontId="27">
      <alignment vertical="bottom" horizontal="general" wrapText="1"/>
    </xf>
    <xf applyAlignment="1" fillId="0" xfId="0" numFmtId="0" borderId="0" applyFont="1" fontId="28">
      <alignment vertical="bottom" horizontal="general" wrapText="1"/>
    </xf>
    <xf applyBorder="1" applyAlignment="1" fillId="12" xfId="0" numFmtId="0" borderId="30" fontId="0" applyFill="1">
      <alignment vertical="bottom" horizontal="general" wrapText="1"/>
    </xf>
    <xf applyBorder="1" applyAlignment="1" fillId="13" xfId="0" numFmtId="0" borderId="31" fontId="0" applyFill="1">
      <alignment vertical="bottom" horizontal="general" wrapText="1"/>
    </xf>
    <xf applyBorder="1" applyAlignment="1" fillId="0" xfId="0" numFmtId="0" borderId="32" applyFont="1" fontId="29">
      <alignment vertical="bottom" horizontal="center" wrapText="1"/>
    </xf>
    <xf applyBorder="1" applyAlignment="1" fillId="0" xfId="0" numFmtId="0" borderId="33" fontId="0">
      <alignment vertical="bottom" horizontal="right" wrapText="1"/>
    </xf>
    <xf applyBorder="1" applyAlignment="1" fillId="14" xfId="0" numFmtId="0" borderId="34" fontId="0" applyFill="1">
      <alignment vertical="bottom" horizontal="general" wrapText="1"/>
    </xf>
    <xf applyBorder="1" applyAlignment="1" fillId="0" xfId="0" numFmtId="0" borderId="35" applyFont="1" fontId="30">
      <alignment vertical="bottom" horizontal="general" wrapText="1"/>
    </xf>
    <xf applyAlignment="1" fillId="0" xfId="0" numFmtId="0" borderId="0" applyFont="1" fontId="31">
      <alignment vertical="bottom" horizontal="center" wrapText="1"/>
    </xf>
    <xf applyBorder="1" applyAlignment="1" fillId="15" xfId="0" numFmtId="0" borderId="36" fontId="0" applyFill="1">
      <alignment vertical="bottom" horizontal="general" wrapText="1"/>
    </xf>
    <xf applyBorder="1" applyAlignment="1" fillId="0" xfId="0" numFmtId="0" borderId="37" fontId="0">
      <alignment vertical="bottom" horizontal="general" wrapText="1"/>
    </xf>
    <xf applyAlignment="1" fillId="0" xfId="0" numFmtId="0" borderId="0" applyFont="1" fontId="32">
      <alignment vertical="bottom" horizontal="left" wrapText="1"/>
    </xf>
    <xf applyBorder="1" applyAlignment="1" fillId="0" xfId="0" numFmtId="0" borderId="38" applyFont="1" fontId="33">
      <alignment vertical="bottom" horizontal="general" wrapText="1"/>
    </xf>
    <xf applyBorder="1" applyAlignment="1" fillId="0" xfId="0" numFmtId="0" borderId="39" fontId="0">
      <alignment vertical="bottom" horizontal="left" wrapText="1"/>
    </xf>
    <xf applyAlignment="1" fillId="0" xfId="0" numFmtId="0" borderId="0" applyFont="1" fontId="34">
      <alignment vertical="bottom" horizontal="general" wrapText="1"/>
    </xf>
    <xf applyBorder="1" applyAlignment="1" fillId="16" xfId="0" numFmtId="0" borderId="40" fontId="0" applyFill="1">
      <alignment vertical="bottom" horizontal="general" wrapText="1"/>
    </xf>
    <xf applyBorder="1" applyAlignment="1" fillId="0" xfId="0" numFmtId="0" borderId="41" fontId="0">
      <alignment vertical="bottom" horizontal="general" wrapText="1"/>
    </xf>
    <xf applyBorder="1" applyAlignment="1" fillId="0" xfId="0" numFmtId="0" borderId="42" applyFont="1" fontId="35">
      <alignment vertical="bottom" horizontal="center" wrapText="1"/>
    </xf>
    <xf applyAlignment="1" fillId="0" xfId="0" numFmtId="0" borderId="0" applyFont="1" fontId="36">
      <alignment vertical="bottom" horizontal="center" wrapText="1"/>
    </xf>
    <xf applyBorder="1" applyAlignment="1" fillId="17" xfId="0" numFmtId="0" borderId="43" fontId="0" applyFill="1">
      <alignment vertical="bottom" horizontal="general" wrapText="1"/>
    </xf>
    <xf applyBorder="1" applyAlignment="1" fillId="0" xfId="0" numFmtId="0" borderId="44" applyFont="1" fontId="37">
      <alignment vertical="bottom" horizontal="center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1.xml" Type="http://schemas.openxmlformats.org/officeDocument/2006/relationships/worksheet" Id="rId3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cols>
    <col min="1" customWidth="1" max="1" width="34.43"/>
    <col min="2" customWidth="1" max="2" width="10.43"/>
    <col min="3" customWidth="1" max="3" width="24.86"/>
    <col min="4" customWidth="1" max="4" width="54.71"/>
  </cols>
  <sheetData>
    <row r="1">
      <c t="s" s="13" r="A1">
        <v>0</v>
      </c>
      <c s="13" r="B1"/>
      <c s="13" r="C1"/>
      <c s="13" r="D1"/>
    </row>
    <row r="2">
      <c t="s" s="2" r="A2">
        <v>1</v>
      </c>
      <c s="50" r="B2">
        <f>(((B15 +B28) +B41) +B54) +B68</f>
        <v>183.8</v>
      </c>
      <c t="s" s="58" r="C2">
        <v>2</v>
      </c>
      <c s="58" r="D2"/>
    </row>
    <row r="3">
      <c t="s" s="2" r="A3">
        <v>3</v>
      </c>
      <c s="50" r="B3">
        <f>((B21 +B33) +B46) +B60</f>
        <v>118.2</v>
      </c>
      <c t="s" s="58" r="C3">
        <v>2</v>
      </c>
      <c s="58" r="D3"/>
    </row>
    <row r="4">
      <c t="s" s="2" r="A4">
        <v>4</v>
      </c>
      <c s="50" r="B4">
        <f>(B20 +B59) +B73</f>
        <v>65.6</v>
      </c>
      <c t="s" s="58" r="C4">
        <v>2</v>
      </c>
      <c s="58" r="D4"/>
    </row>
    <row r="5">
      <c t="s" s="2" r="A5">
        <v>5</v>
      </c>
      <c s="50" r="B5">
        <f>(((B16 +B29) +B42) +B55) +B69</f>
        <v>56.5</v>
      </c>
      <c t="s" s="58" r="C5">
        <v>2</v>
      </c>
      <c s="58" r="D5"/>
    </row>
    <row r="6">
      <c t="s" s="2" r="A6">
        <v>6</v>
      </c>
      <c s="50" r="B6">
        <f>((B17 +B30) +B43) +B56</f>
        <v>49.1</v>
      </c>
      <c t="s" s="58" r="C6">
        <v>2</v>
      </c>
      <c s="58" r="D6"/>
    </row>
    <row r="7">
      <c t="s" s="2" r="A7">
        <v>7</v>
      </c>
      <c s="50" r="B7">
        <f>B70 +B88</f>
        <v>10.6</v>
      </c>
      <c t="s" s="58" r="C7">
        <v>2</v>
      </c>
      <c s="58" r="D7"/>
    </row>
    <row r="8">
      <c t="s" s="2" r="A8">
        <v>8</v>
      </c>
      <c s="50" r="B8">
        <f>B85</f>
        <v>17</v>
      </c>
      <c t="s" s="58" r="C8">
        <v>2</v>
      </c>
      <c s="58" r="D8"/>
    </row>
    <row r="9">
      <c t="s" s="2" r="A9">
        <v>9</v>
      </c>
      <c s="50" r="B9">
        <f>(((B18 +B31) +B44) +B57) +B71</f>
        <v>62</v>
      </c>
      <c t="s" s="58" r="C9">
        <v>10</v>
      </c>
      <c s="58" r="D9"/>
    </row>
    <row r="10">
      <c s="26" r="A10"/>
      <c s="26" r="B10"/>
      <c s="26" r="C10"/>
      <c s="26" r="D10"/>
    </row>
    <row r="11">
      <c s="26" r="A11"/>
      <c s="26" r="B11"/>
      <c s="26" r="C11"/>
      <c s="26" r="D11"/>
    </row>
    <row r="12">
      <c s="26" r="A12"/>
      <c s="26" r="B12"/>
      <c s="26" r="C12"/>
      <c s="26" r="D12"/>
    </row>
    <row r="13">
      <c t="s" s="35" r="A13">
        <v>11</v>
      </c>
      <c s="35" r="B13"/>
      <c s="35" r="C13"/>
      <c s="35" r="D13"/>
    </row>
    <row r="14">
      <c t="s" s="53" r="A14">
        <v>12</v>
      </c>
      <c t="s" s="53" r="B14">
        <v>13</v>
      </c>
      <c t="s" s="53" r="C14">
        <v>14</v>
      </c>
      <c t="s" s="53" r="D14">
        <v>15</v>
      </c>
    </row>
    <row r="15">
      <c t="s" r="A15">
        <v>16</v>
      </c>
      <c r="B15">
        <v>43.8</v>
      </c>
      <c t="s" r="C15">
        <v>17</v>
      </c>
    </row>
    <row r="16">
      <c t="s" r="A16">
        <v>18</v>
      </c>
      <c r="B16">
        <v>16.8</v>
      </c>
      <c t="s" r="C16">
        <v>17</v>
      </c>
    </row>
    <row r="17">
      <c t="s" r="A17">
        <v>19</v>
      </c>
      <c r="B17">
        <v>16.8</v>
      </c>
      <c t="s" r="C17">
        <v>20</v>
      </c>
      <c t="s" r="D17">
        <v>21</v>
      </c>
    </row>
    <row r="18">
      <c t="s" r="A18">
        <v>22</v>
      </c>
      <c r="B18">
        <v>17</v>
      </c>
      <c t="s" r="C18">
        <v>23</v>
      </c>
      <c t="s" r="D18">
        <v>24</v>
      </c>
    </row>
    <row r="19">
      <c t="s" r="A19">
        <v>25</v>
      </c>
      <c r="B19">
        <v>16.8</v>
      </c>
      <c t="s" r="C19">
        <v>26</v>
      </c>
    </row>
    <row r="20">
      <c t="s" r="A20">
        <v>27</v>
      </c>
      <c r="B20">
        <v>29.6</v>
      </c>
      <c t="s" r="C20">
        <v>28</v>
      </c>
      <c t="s" r="D20">
        <v>29</v>
      </c>
    </row>
    <row r="21">
      <c t="s" r="A21">
        <v>30</v>
      </c>
      <c r="B21">
        <v>14.2</v>
      </c>
      <c t="s" r="C21">
        <v>31</v>
      </c>
      <c t="s" r="D21">
        <v>32</v>
      </c>
    </row>
    <row r="22">
      <c t="s" s="61" r="A22">
        <v>33</v>
      </c>
      <c s="61" r="B22"/>
      <c t="s" s="61" r="C22">
        <v>26</v>
      </c>
      <c s="61" r="D22"/>
    </row>
    <row r="23">
      <c s="26" r="A23"/>
      <c s="26" r="B23"/>
      <c s="26" r="C23"/>
      <c s="26" r="D23"/>
    </row>
    <row r="24">
      <c s="26" r="A24"/>
      <c s="26" r="B24"/>
      <c s="26" r="C24"/>
      <c s="26" r="D24"/>
    </row>
    <row r="25">
      <c s="26" r="A25"/>
      <c s="26" r="B25"/>
      <c s="26" r="C25"/>
      <c s="26" r="D25"/>
    </row>
    <row r="26">
      <c t="s" s="35" r="A26">
        <v>34</v>
      </c>
      <c s="35" r="B26"/>
      <c s="35" r="C26"/>
      <c s="35" r="D26"/>
    </row>
    <row r="27">
      <c t="s" s="53" r="A27">
        <v>12</v>
      </c>
      <c t="s" s="53" r="B27">
        <v>13</v>
      </c>
      <c t="s" s="53" r="C27">
        <v>14</v>
      </c>
      <c t="s" s="53" r="D27">
        <v>15</v>
      </c>
    </row>
    <row r="28">
      <c t="s" r="A28">
        <v>16</v>
      </c>
      <c r="B28">
        <v>40.8</v>
      </c>
      <c t="s" r="C28">
        <v>17</v>
      </c>
    </row>
    <row r="29">
      <c t="s" r="A29">
        <v>18</v>
      </c>
      <c r="B29">
        <v>13.6</v>
      </c>
      <c t="s" r="C29">
        <v>17</v>
      </c>
    </row>
    <row r="30">
      <c t="s" r="A30">
        <v>19</v>
      </c>
      <c r="B30">
        <v>13.6</v>
      </c>
      <c t="s" r="C30">
        <v>20</v>
      </c>
      <c t="s" r="D30">
        <v>21</v>
      </c>
    </row>
    <row r="31">
      <c t="s" r="A31">
        <v>22</v>
      </c>
      <c r="B31">
        <v>16</v>
      </c>
      <c t="s" r="C31">
        <v>23</v>
      </c>
      <c t="s" r="D31">
        <v>24</v>
      </c>
    </row>
    <row r="32">
      <c t="s" r="A32">
        <v>25</v>
      </c>
      <c r="B32">
        <v>13.6</v>
      </c>
      <c t="s" r="C32">
        <v>26</v>
      </c>
    </row>
    <row r="33">
      <c t="s" r="A33">
        <v>35</v>
      </c>
      <c r="B33">
        <v>40.8</v>
      </c>
      <c t="s" r="C33">
        <v>31</v>
      </c>
      <c t="s" r="D33">
        <v>36</v>
      </c>
    </row>
    <row r="34">
      <c t="s" r="A34">
        <v>37</v>
      </c>
      <c r="B34">
        <v>1</v>
      </c>
      <c t="s" r="C34">
        <v>38</v>
      </c>
      <c t="s" r="D34">
        <v>39</v>
      </c>
    </row>
    <row r="35">
      <c t="s" s="61" r="A35">
        <v>33</v>
      </c>
      <c s="61" r="B35"/>
      <c t="s" s="61" r="C35">
        <v>26</v>
      </c>
      <c s="61" r="D35"/>
    </row>
    <row r="36">
      <c s="26" r="A36"/>
      <c s="26" r="B36"/>
      <c s="26" r="C36"/>
      <c s="26" r="D36"/>
    </row>
    <row r="37">
      <c s="26" r="A37"/>
      <c s="26" r="B37"/>
      <c s="26" r="C37"/>
      <c s="26" r="D37"/>
    </row>
    <row r="38">
      <c s="26" r="A38"/>
      <c s="26" r="B38"/>
      <c s="26" r="C38"/>
      <c s="26" r="D38"/>
    </row>
    <row r="39">
      <c t="s" s="35" r="A39">
        <v>40</v>
      </c>
      <c s="35" r="B39"/>
      <c s="35" r="C39"/>
      <c s="35" r="D39"/>
    </row>
    <row r="40">
      <c t="s" s="53" r="A40">
        <v>12</v>
      </c>
      <c t="s" s="53" r="B40">
        <v>13</v>
      </c>
      <c t="s" s="53" r="C40">
        <v>14</v>
      </c>
      <c t="s" s="53" r="D40">
        <v>15</v>
      </c>
    </row>
    <row r="41">
      <c t="s" r="A41">
        <v>16</v>
      </c>
      <c r="B41">
        <v>36.9</v>
      </c>
      <c t="s" r="C41">
        <v>17</v>
      </c>
    </row>
    <row r="42">
      <c t="s" r="A42">
        <v>18</v>
      </c>
      <c r="B42">
        <v>12.8</v>
      </c>
      <c t="s" r="C42">
        <v>17</v>
      </c>
    </row>
    <row r="43">
      <c t="s" r="A43">
        <v>19</v>
      </c>
      <c r="B43">
        <v>12.8</v>
      </c>
      <c t="s" r="C43">
        <v>20</v>
      </c>
      <c t="s" r="D43">
        <v>21</v>
      </c>
    </row>
    <row r="44">
      <c t="s" r="A44">
        <v>22</v>
      </c>
      <c r="B44">
        <v>14</v>
      </c>
      <c t="s" r="C44">
        <v>23</v>
      </c>
      <c t="s" r="D44">
        <v>24</v>
      </c>
    </row>
    <row r="45">
      <c t="s" r="A45">
        <v>25</v>
      </c>
      <c r="B45">
        <v>12.8</v>
      </c>
      <c t="s" r="C45">
        <v>26</v>
      </c>
    </row>
    <row r="46">
      <c t="s" r="A46">
        <v>35</v>
      </c>
      <c r="B46">
        <v>36.9</v>
      </c>
      <c t="s" r="C46">
        <v>31</v>
      </c>
      <c t="s" r="D46">
        <v>41</v>
      </c>
    </row>
    <row r="47">
      <c t="s" r="A47">
        <v>37</v>
      </c>
      <c r="B47">
        <v>1</v>
      </c>
      <c t="s" r="C47">
        <v>38</v>
      </c>
      <c t="s" r="D47">
        <v>39</v>
      </c>
    </row>
    <row r="48">
      <c t="s" s="61" r="A48">
        <v>33</v>
      </c>
      <c s="61" r="B48"/>
      <c t="s" s="61" r="C48">
        <v>26</v>
      </c>
      <c s="61" r="D48"/>
    </row>
    <row r="49">
      <c s="26" r="A49"/>
      <c s="26" r="B49"/>
      <c s="26" r="C49"/>
      <c s="26" r="D49"/>
    </row>
    <row r="50">
      <c s="26" r="A50"/>
      <c s="26" r="B50"/>
      <c s="26" r="C50"/>
      <c s="26" r="D50"/>
    </row>
    <row r="51">
      <c s="26" r="A51"/>
      <c s="26" r="B51"/>
      <c s="26" r="C51"/>
      <c s="26" r="D51"/>
    </row>
    <row r="52">
      <c t="s" s="35" r="A52">
        <v>42</v>
      </c>
      <c s="35" r="B52"/>
      <c s="35" r="C52"/>
      <c s="35" r="D52"/>
    </row>
    <row r="53">
      <c t="s" s="53" r="A53">
        <v>12</v>
      </c>
      <c t="s" s="53" r="B53">
        <v>13</v>
      </c>
      <c t="s" s="53" r="C53">
        <v>14</v>
      </c>
      <c t="s" s="53" r="D53">
        <v>15</v>
      </c>
    </row>
    <row r="54">
      <c t="s" r="A54">
        <v>16</v>
      </c>
      <c r="B54">
        <v>34</v>
      </c>
      <c t="s" r="C54">
        <v>17</v>
      </c>
    </row>
    <row r="55">
      <c t="s" r="A55">
        <v>18</v>
      </c>
      <c r="B55">
        <v>5.9</v>
      </c>
      <c t="s" r="C55">
        <v>17</v>
      </c>
    </row>
    <row r="56">
      <c t="s" r="A56">
        <v>19</v>
      </c>
      <c r="B56">
        <v>5.9</v>
      </c>
      <c t="s" r="C56">
        <v>20</v>
      </c>
      <c t="s" r="D56">
        <v>21</v>
      </c>
    </row>
    <row r="57">
      <c t="s" r="A57">
        <v>22</v>
      </c>
      <c r="B57">
        <v>8</v>
      </c>
      <c t="s" r="C57">
        <v>23</v>
      </c>
      <c t="s" r="D57">
        <v>24</v>
      </c>
    </row>
    <row r="58">
      <c t="s" r="A58">
        <v>25</v>
      </c>
      <c r="B58">
        <v>5.9</v>
      </c>
      <c t="s" s="46" r="C58">
        <v>43</v>
      </c>
      <c t="s" r="D58">
        <v>44</v>
      </c>
    </row>
    <row r="59">
      <c t="s" r="A59">
        <v>27</v>
      </c>
      <c r="B59">
        <v>7.7</v>
      </c>
      <c t="s" r="C59">
        <v>26</v>
      </c>
      <c t="s" r="D59">
        <v>45</v>
      </c>
    </row>
    <row r="60">
      <c t="s" r="A60">
        <v>30</v>
      </c>
      <c r="B60">
        <v>26.3</v>
      </c>
      <c t="s" r="C60">
        <v>31</v>
      </c>
      <c t="s" r="D60">
        <v>46</v>
      </c>
    </row>
    <row r="61">
      <c t="s" r="A61">
        <v>47</v>
      </c>
      <c t="s" r="C61">
        <v>48</v>
      </c>
      <c t="s" r="D61">
        <v>49</v>
      </c>
    </row>
    <row r="62">
      <c t="s" s="61" r="A62">
        <v>50</v>
      </c>
      <c s="61" r="B62">
        <v>1</v>
      </c>
      <c t="s" s="61" r="C62">
        <v>51</v>
      </c>
      <c t="s" s="61" r="D62">
        <v>52</v>
      </c>
    </row>
    <row r="63">
      <c s="26" r="A63"/>
      <c s="26" r="B63"/>
      <c s="26" r="C63"/>
      <c s="26" r="D63"/>
    </row>
    <row r="64">
      <c s="26" r="A64"/>
      <c s="26" r="B64"/>
      <c s="26" r="C64"/>
      <c s="26" r="D64"/>
    </row>
    <row r="65">
      <c s="26" r="A65"/>
      <c s="26" r="B65"/>
      <c s="26" r="C65"/>
      <c s="26" r="D65"/>
    </row>
    <row r="66">
      <c t="s" s="35" r="A66">
        <v>53</v>
      </c>
      <c s="35" r="B66"/>
      <c s="35" r="C66"/>
      <c s="35" r="D66"/>
    </row>
    <row r="67">
      <c t="s" s="53" r="A67">
        <v>12</v>
      </c>
      <c t="s" s="53" r="B67">
        <v>13</v>
      </c>
      <c t="s" s="53" r="C67">
        <v>14</v>
      </c>
      <c t="s" s="53" r="D67">
        <v>15</v>
      </c>
    </row>
    <row r="68">
      <c t="s" r="A68">
        <v>16</v>
      </c>
      <c r="B68">
        <v>28.3</v>
      </c>
      <c t="s" r="C68">
        <v>17</v>
      </c>
    </row>
    <row r="69">
      <c t="s" r="A69">
        <v>18</v>
      </c>
      <c r="B69">
        <v>7.4</v>
      </c>
      <c t="s" r="C69">
        <v>17</v>
      </c>
    </row>
    <row r="70">
      <c t="s" r="A70">
        <v>54</v>
      </c>
      <c r="B70">
        <v>7.4</v>
      </c>
      <c t="s" r="C70">
        <v>55</v>
      </c>
      <c t="s" r="D70">
        <v>56</v>
      </c>
    </row>
    <row r="71">
      <c t="s" r="A71">
        <v>22</v>
      </c>
      <c r="B71">
        <v>7</v>
      </c>
      <c t="s" r="C71">
        <v>23</v>
      </c>
      <c t="s" r="D71">
        <v>24</v>
      </c>
    </row>
    <row r="72">
      <c t="s" r="A72">
        <v>25</v>
      </c>
      <c r="B72">
        <v>7.4</v>
      </c>
      <c t="s" r="C72">
        <v>26</v>
      </c>
    </row>
    <row r="73">
      <c t="s" r="A73">
        <v>57</v>
      </c>
      <c r="B73">
        <v>28.3</v>
      </c>
      <c t="s" r="C73">
        <v>23</v>
      </c>
      <c t="s" r="D73">
        <v>58</v>
      </c>
    </row>
    <row r="74">
      <c t="s" r="A74">
        <v>59</v>
      </c>
      <c t="s" r="D74">
        <v>60</v>
      </c>
    </row>
    <row r="75">
      <c t="s" r="A75">
        <v>61</v>
      </c>
    </row>
    <row r="76">
      <c t="s" r="A76">
        <v>33</v>
      </c>
      <c t="s" r="C76">
        <v>26</v>
      </c>
    </row>
    <row r="77">
      <c t="s" s="61" r="A77">
        <v>50</v>
      </c>
      <c s="61" r="B77">
        <v>1</v>
      </c>
      <c t="s" s="61" r="C77">
        <v>51</v>
      </c>
      <c t="s" s="61" r="D77">
        <v>62</v>
      </c>
    </row>
    <row r="78">
      <c s="26" r="A78"/>
      <c s="26" r="B78"/>
      <c s="26" r="C78"/>
      <c s="26" r="D78"/>
    </row>
    <row r="79">
      <c s="26" r="A79"/>
      <c s="26" r="B79"/>
      <c s="26" r="C79"/>
      <c s="26" r="D79"/>
    </row>
    <row r="80">
      <c s="26" r="A80"/>
      <c s="26" r="B80"/>
      <c s="26" r="C80"/>
      <c s="26" r="D80"/>
    </row>
    <row r="81">
      <c t="s" s="35" r="A81">
        <v>63</v>
      </c>
      <c s="35" r="B81"/>
      <c s="35" r="C81"/>
      <c s="35" r="D81"/>
    </row>
    <row r="82">
      <c t="s" s="53" r="A82">
        <v>12</v>
      </c>
      <c t="s" s="53" r="B82">
        <v>13</v>
      </c>
      <c t="s" s="53" r="C82">
        <v>14</v>
      </c>
      <c t="s" s="53" r="D82">
        <v>15</v>
      </c>
    </row>
    <row r="83">
      <c t="s" r="A83">
        <v>64</v>
      </c>
      <c r="B83">
        <v>17</v>
      </c>
      <c t="s" r="C83">
        <v>65</v>
      </c>
      <c t="s" r="D83">
        <v>66</v>
      </c>
    </row>
    <row r="84">
      <c t="s" r="A84">
        <v>67</v>
      </c>
      <c r="B84">
        <v>1.5</v>
      </c>
      <c t="s" r="C84">
        <v>51</v>
      </c>
    </row>
    <row r="85">
      <c t="s" r="A85">
        <v>68</v>
      </c>
      <c r="B85">
        <v>17</v>
      </c>
      <c t="s" r="C85">
        <v>23</v>
      </c>
      <c t="s" r="D85">
        <v>69</v>
      </c>
    </row>
    <row r="86">
      <c t="s" r="A86">
        <v>25</v>
      </c>
      <c r="B86">
        <v>3.2</v>
      </c>
      <c t="s" r="C86">
        <v>70</v>
      </c>
      <c t="s" r="D86">
        <v>71</v>
      </c>
    </row>
    <row r="87">
      <c t="s" r="A87">
        <v>72</v>
      </c>
      <c r="B87">
        <v>3.2</v>
      </c>
      <c t="s" r="C87">
        <v>73</v>
      </c>
    </row>
    <row r="88">
      <c t="s" r="A88">
        <v>54</v>
      </c>
      <c r="B88">
        <v>3.2</v>
      </c>
      <c t="s" r="C88">
        <v>23</v>
      </c>
      <c t="s" r="D88">
        <v>74</v>
      </c>
    </row>
    <row r="89">
      <c t="s" r="A89">
        <v>75</v>
      </c>
      <c t="s" r="C89">
        <v>76</v>
      </c>
      <c t="s" r="D89">
        <v>77</v>
      </c>
    </row>
    <row r="90">
      <c t="s" r="A90">
        <v>78</v>
      </c>
      <c t="s" r="D90">
        <v>79</v>
      </c>
    </row>
    <row r="91">
      <c t="s" r="A91">
        <v>80</v>
      </c>
      <c t="s" r="C91">
        <v>81</v>
      </c>
      <c t="s" r="D91">
        <v>82</v>
      </c>
    </row>
    <row r="92">
      <c t="s" r="A92">
        <v>83</v>
      </c>
      <c t="s" r="D92">
        <v>84</v>
      </c>
    </row>
    <row r="93">
      <c t="s" r="A93">
        <v>85</v>
      </c>
      <c t="s" r="D93">
        <v>86</v>
      </c>
    </row>
    <row r="94">
      <c t="s" r="A94">
        <v>87</v>
      </c>
      <c r="B94">
        <v>1</v>
      </c>
      <c t="s" r="C94">
        <v>88</v>
      </c>
      <c t="s" r="D94">
        <v>39</v>
      </c>
    </row>
    <row r="95">
      <c t="s" r="A95">
        <v>89</v>
      </c>
      <c t="s" r="D95">
        <v>90</v>
      </c>
    </row>
    <row r="96">
      <c t="s" r="A96">
        <v>91</v>
      </c>
      <c t="s" r="D96">
        <v>92</v>
      </c>
    </row>
    <row r="97">
      <c t="s" r="A97">
        <v>93</v>
      </c>
      <c t="s" r="D97">
        <v>94</v>
      </c>
    </row>
    <row r="98">
      <c t="s" s="61" r="A98">
        <v>95</v>
      </c>
      <c s="61" r="B98"/>
      <c s="61" r="C98"/>
      <c t="s" s="61" r="D98">
        <v>96</v>
      </c>
    </row>
  </sheetData>
  <mergeCells count="21">
    <mergeCell ref="A1:D1"/>
    <mergeCell ref="C2:D2"/>
    <mergeCell ref="C3:D3"/>
    <mergeCell ref="C4:D4"/>
    <mergeCell ref="C5:D5"/>
    <mergeCell ref="C6:D6"/>
    <mergeCell ref="C7:D7"/>
    <mergeCell ref="C8:D8"/>
    <mergeCell ref="C9:D9"/>
    <mergeCell ref="A10:D12"/>
    <mergeCell ref="A13:D13"/>
    <mergeCell ref="A23:D25"/>
    <mergeCell ref="A26:D26"/>
    <mergeCell ref="A36:D38"/>
    <mergeCell ref="A39:D39"/>
    <mergeCell ref="A49:D51"/>
    <mergeCell ref="A52:D52"/>
    <mergeCell ref="A63:D65"/>
    <mergeCell ref="A66:D66"/>
    <mergeCell ref="A78:D80"/>
    <mergeCell ref="A81:D81"/>
  </mergeCells>
</worksheet>
</file>