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75" windowWidth="12330" windowHeight="11760"/>
  </bookViews>
  <sheets>
    <sheet name="Pakkumine üldosa" sheetId="6" r:id="rId1"/>
  </sheets>
  <calcPr calcId="125725"/>
</workbook>
</file>

<file path=xl/calcChain.xml><?xml version="1.0" encoding="utf-8"?>
<calcChain xmlns="http://schemas.openxmlformats.org/spreadsheetml/2006/main">
  <c r="F2" i="6"/>
  <c r="F59" s="1"/>
  <c r="F60" l="1"/>
  <c r="F61" s="1"/>
</calcChain>
</file>

<file path=xl/sharedStrings.xml><?xml version="1.0" encoding="utf-8"?>
<sst xmlns="http://schemas.openxmlformats.org/spreadsheetml/2006/main" count="104" uniqueCount="72">
  <si>
    <t>Jrk.nr.</t>
  </si>
  <si>
    <t>Tööd ja materjalid</t>
  </si>
  <si>
    <t>Maht</t>
  </si>
  <si>
    <t>Ühik</t>
  </si>
  <si>
    <t xml:space="preserve">Ü/h </t>
  </si>
  <si>
    <t xml:space="preserve">KOKKU </t>
  </si>
  <si>
    <t>tk</t>
  </si>
  <si>
    <t>m²</t>
  </si>
  <si>
    <t>jm</t>
  </si>
  <si>
    <t>OBJEKTI EHITUSMAKSUMUS KOKKU:</t>
  </si>
  <si>
    <t>EHITUSE MAKSUMUS KOKKU:</t>
  </si>
  <si>
    <t>KÄIBEMAKS 20%</t>
  </si>
  <si>
    <t>SEINAD</t>
  </si>
  <si>
    <t>LAED</t>
  </si>
  <si>
    <t>kompl.</t>
  </si>
  <si>
    <t>Märkused:</t>
  </si>
  <si>
    <t>Märkused</t>
  </si>
  <si>
    <t>Tootja</t>
  </si>
  <si>
    <t>Toote mark</t>
  </si>
  <si>
    <t>Rudus</t>
  </si>
  <si>
    <t>Arvestatud tööde mahud tuleb edukal pakkujal ennem lepingu sõlmimist kontrollida. Hilisemaid pretensioone mahtude osas ei arvestata.</t>
  </si>
  <si>
    <t>600- 700mm</t>
  </si>
  <si>
    <t>Hall unikivi pandus koos tihendatud killustikalusega ja äärekiviga</t>
  </si>
  <si>
    <t>Suvel</t>
  </si>
  <si>
    <t>VUNDAMENT</t>
  </si>
  <si>
    <t>MULLATÖÖD</t>
  </si>
  <si>
    <t>Süvendi kaevamine</t>
  </si>
  <si>
    <t>Tagasitäide</t>
  </si>
  <si>
    <t>UNI-kivi alused</t>
  </si>
  <si>
    <t>Postvundamendid koos killustikalusega</t>
  </si>
  <si>
    <r>
      <t>m</t>
    </r>
    <r>
      <rPr>
        <vertAlign val="superscript"/>
        <sz val="9"/>
        <rFont val="Arial"/>
        <family val="2"/>
        <charset val="186"/>
      </rPr>
      <t>3</t>
    </r>
  </si>
  <si>
    <t>Hüdroisolatsioon postide peale</t>
  </si>
  <si>
    <t>Uni-kivi</t>
  </si>
  <si>
    <t>Laudpõrand</t>
  </si>
  <si>
    <t>Laagid laudporanda alla</t>
  </si>
  <si>
    <t>PÕRANDAD</t>
  </si>
  <si>
    <t>Voodrilaud 20x145mm</t>
  </si>
  <si>
    <t>OSB plaat 10mm</t>
  </si>
  <si>
    <t>Välissein</t>
  </si>
  <si>
    <t>Sisesein</t>
  </si>
  <si>
    <t>Puitkarkass 50x100mm</t>
  </si>
  <si>
    <t>KATUS</t>
  </si>
  <si>
    <t>Laetalad 50x150mm koos vertikaalse tugipostiga</t>
  </si>
  <si>
    <t>Roovitus</t>
  </si>
  <si>
    <t>Distantsliist</t>
  </si>
  <si>
    <t>Aluskattekile</t>
  </si>
  <si>
    <t>Sarikad 50x150mm</t>
  </si>
  <si>
    <t>Tuulekastid</t>
  </si>
  <si>
    <t>Putukavõrk</t>
  </si>
  <si>
    <t>AVAD</t>
  </si>
  <si>
    <t>Uksepaled, nurgalauad ja karniisid</t>
  </si>
  <si>
    <t>VIIMISTLUS</t>
  </si>
  <si>
    <t>Sokkli katmine Tempsi plaadiga</t>
  </si>
  <si>
    <t>Projektis 100x100mm. Pole vajadust!</t>
  </si>
  <si>
    <t>Killustik ja liiv</t>
  </si>
  <si>
    <t>Osaliselt saab kasutada olemasolevat liiva</t>
  </si>
  <si>
    <t>Sillutisriba ümber sokli serva</t>
  </si>
  <si>
    <t>Puitvoodri ja tuulekastide värvimine (krunt ja 2 x värv)</t>
  </si>
  <si>
    <t>Ukse paigaldus, koos lukuga</t>
  </si>
  <si>
    <t>Garaašiukse paigaldus, koos luku ja riiviga</t>
  </si>
  <si>
    <t>Ruukki</t>
  </si>
  <si>
    <t>Valtsplekk Pural kattega</t>
  </si>
  <si>
    <t>Vihmaveetorud</t>
  </si>
  <si>
    <t>Vihmaveerennid</t>
  </si>
  <si>
    <t>TIKKURILA 526X (nn "rootsipunane"), valged osad (ilma värvikoodita ja toonimata valge värv)</t>
  </si>
  <si>
    <t>Tikkurila</t>
  </si>
  <si>
    <t xml:space="preserve"> Sileplekk  värvkattega min 0,50 mm / Värv RR23</t>
  </si>
  <si>
    <t xml:space="preserve">KATUSEPROFILI VALTSPROFIL I SR27-545AS </t>
  </si>
  <si>
    <t>Vertikaalne karestatud laud; UTS 20 x 145 B</t>
  </si>
  <si>
    <t>SH 20 x 142 AB</t>
  </si>
  <si>
    <t>Kattelaud nurkadele jm.</t>
  </si>
  <si>
    <t>kmpl</t>
  </si>
</sst>
</file>

<file path=xl/styles.xml><?xml version="1.0" encoding="utf-8"?>
<styleSheet xmlns="http://schemas.openxmlformats.org/spreadsheetml/2006/main">
  <numFmts count="7">
    <numFmt numFmtId="164" formatCode="_-* #,##0.00\ &quot;kr&quot;_-;\-* #,##0.00\ &quot;kr&quot;_-;_-* &quot;-&quot;??\ &quot;kr&quot;_-;_-@_-"/>
    <numFmt numFmtId="165" formatCode="0.0"/>
    <numFmt numFmtId="166" formatCode="_-* #,##0\ &quot;kr&quot;_-;\-* #,##0\ &quot;kr&quot;_-;_-* &quot;-&quot;??\ &quot;kr&quot;_-;_-@_-"/>
    <numFmt numFmtId="167" formatCode="_-* #,##0.0\ _k_r_-;\-* #,##0.0\ _k_r_-;_-* &quot;-&quot;?\ _k_r_-;_-@_-"/>
    <numFmt numFmtId="168" formatCode="#,##0.00\ [$EUR]"/>
    <numFmt numFmtId="169" formatCode="&quot; &quot;#,##0.00&quot; kr &quot;;&quot;-&quot;#,##0.00&quot; kr &quot;;&quot; -&quot;#&quot; kr &quot;;@&quot; &quot;"/>
    <numFmt numFmtId="170" formatCode="[$-425]General"/>
  </numFmts>
  <fonts count="12">
    <font>
      <sz val="10"/>
      <name val="Arial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sz val="9"/>
      <color indexed="10"/>
      <name val="Arial"/>
      <family val="2"/>
      <charset val="186"/>
    </font>
    <font>
      <i/>
      <sz val="9"/>
      <color indexed="8"/>
      <name val="Times New Roman"/>
      <family val="1"/>
      <charset val="186"/>
    </font>
    <font>
      <sz val="9"/>
      <name val="Arial"/>
      <family val="2"/>
    </font>
    <font>
      <sz val="9"/>
      <color indexed="8"/>
      <name val="Times New Roman"/>
      <family val="1"/>
      <charset val="186"/>
    </font>
    <font>
      <vertAlign val="superscript"/>
      <sz val="9"/>
      <name val="Arial"/>
      <family val="2"/>
      <charset val="186"/>
    </font>
    <font>
      <u/>
      <sz val="9"/>
      <name val="Arial"/>
      <family val="2"/>
      <charset val="186"/>
    </font>
    <font>
      <sz val="10"/>
      <color rgb="FF000000"/>
      <name val="Arial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9" fontId="11" fillId="0" borderId="0" applyBorder="0" applyProtection="0"/>
    <xf numFmtId="170" fontId="11" fillId="0" borderId="0" applyBorder="0" applyProtection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168" fontId="4" fillId="0" borderId="2" xfId="3" applyNumberFormat="1" applyFont="1" applyFill="1" applyBorder="1"/>
    <xf numFmtId="165" fontId="4" fillId="0" borderId="2" xfId="3" applyNumberFormat="1" applyFont="1" applyFill="1" applyBorder="1" applyAlignment="1">
      <alignment horizontal="center"/>
    </xf>
    <xf numFmtId="0" fontId="4" fillId="0" borderId="3" xfId="0" applyFont="1" applyFill="1" applyBorder="1"/>
    <xf numFmtId="0" fontId="4" fillId="0" borderId="2" xfId="0" applyFont="1" applyFill="1" applyBorder="1" applyAlignment="1">
      <alignment horizontal="left"/>
    </xf>
    <xf numFmtId="0" fontId="5" fillId="0" borderId="3" xfId="0" applyFont="1" applyFill="1" applyBorder="1"/>
    <xf numFmtId="166" fontId="4" fillId="0" borderId="2" xfId="3" applyNumberFormat="1" applyFont="1" applyFill="1" applyBorder="1" applyAlignment="1">
      <alignment horizontal="center"/>
    </xf>
    <xf numFmtId="165" fontId="4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left"/>
    </xf>
    <xf numFmtId="168" fontId="4" fillId="0" borderId="2" xfId="3" applyNumberFormat="1" applyFont="1" applyFill="1" applyBorder="1" applyAlignment="1">
      <alignment horizontal="center"/>
    </xf>
    <xf numFmtId="168" fontId="3" fillId="0" borderId="2" xfId="3" applyNumberFormat="1" applyFont="1" applyFill="1" applyBorder="1"/>
    <xf numFmtId="168" fontId="3" fillId="0" borderId="2" xfId="0" applyNumberFormat="1" applyFont="1" applyFill="1" applyBorder="1"/>
    <xf numFmtId="0" fontId="4" fillId="0" borderId="4" xfId="0" applyFont="1" applyFill="1" applyBorder="1"/>
    <xf numFmtId="0" fontId="3" fillId="0" borderId="4" xfId="0" applyFont="1" applyFill="1" applyBorder="1" applyAlignment="1">
      <alignment horizontal="right"/>
    </xf>
    <xf numFmtId="0" fontId="4" fillId="0" borderId="4" xfId="0" applyFont="1" applyFill="1" applyBorder="1" applyAlignment="1">
      <alignment horizontal="center"/>
    </xf>
    <xf numFmtId="168" fontId="4" fillId="0" borderId="4" xfId="0" applyNumberFormat="1" applyFont="1" applyFill="1" applyBorder="1"/>
    <xf numFmtId="168" fontId="3" fillId="0" borderId="4" xfId="0" applyNumberFormat="1" applyFont="1" applyFill="1" applyBorder="1"/>
    <xf numFmtId="165" fontId="4" fillId="0" borderId="4" xfId="0" applyNumberFormat="1" applyFont="1" applyFill="1" applyBorder="1"/>
    <xf numFmtId="165" fontId="4" fillId="0" borderId="4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3" fillId="0" borderId="0" xfId="0" applyFont="1" applyFill="1" applyBorder="1" applyAlignment="1">
      <alignment horizontal="right"/>
    </xf>
    <xf numFmtId="165" fontId="4" fillId="0" borderId="0" xfId="0" applyNumberFormat="1" applyFont="1" applyFill="1" applyBorder="1"/>
    <xf numFmtId="166" fontId="3" fillId="0" borderId="0" xfId="0" applyNumberFormat="1" applyFont="1" applyFill="1" applyBorder="1"/>
    <xf numFmtId="165" fontId="4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 applyAlignment="1">
      <alignment horizontal="right"/>
    </xf>
    <xf numFmtId="166" fontId="4" fillId="0" borderId="0" xfId="0" applyNumberFormat="1" applyFont="1" applyFill="1" applyBorder="1"/>
    <xf numFmtId="0" fontId="6" fillId="0" borderId="0" xfId="0" applyFont="1"/>
    <xf numFmtId="0" fontId="7" fillId="0" borderId="0" xfId="0" applyFont="1" applyFill="1"/>
    <xf numFmtId="0" fontId="8" fillId="0" borderId="0" xfId="0" applyFont="1"/>
    <xf numFmtId="167" fontId="5" fillId="0" borderId="3" xfId="0" applyNumberFormat="1" applyFont="1" applyFill="1" applyBorder="1"/>
    <xf numFmtId="0" fontId="5" fillId="0" borderId="5" xfId="0" applyFont="1" applyFill="1" applyBorder="1"/>
    <xf numFmtId="0" fontId="4" fillId="0" borderId="3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168" fontId="4" fillId="0" borderId="2" xfId="3" applyNumberFormat="1" applyFont="1" applyFill="1" applyBorder="1"/>
    <xf numFmtId="0" fontId="10" fillId="0" borderId="2" xfId="0" applyFont="1" applyFill="1" applyBorder="1" applyAlignment="1">
      <alignment horizontal="left"/>
    </xf>
    <xf numFmtId="166" fontId="1" fillId="0" borderId="2" xfId="3" applyNumberFormat="1" applyFont="1" applyFill="1" applyBorder="1" applyAlignment="1">
      <alignment horizontal="center"/>
    </xf>
    <xf numFmtId="0" fontId="1" fillId="0" borderId="3" xfId="0" applyFont="1" applyFill="1" applyBorder="1"/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65" fontId="3" fillId="0" borderId="7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/>
    </xf>
    <xf numFmtId="166" fontId="1" fillId="0" borderId="2" xfId="3" applyNumberFormat="1" applyFont="1" applyFill="1" applyBorder="1" applyAlignment="1">
      <alignment horizontal="center" wrapText="1"/>
    </xf>
    <xf numFmtId="0" fontId="4" fillId="0" borderId="3" xfId="0" applyFont="1" applyFill="1" applyBorder="1" applyAlignment="1">
      <alignment wrapText="1"/>
    </xf>
  </cellXfs>
  <cellStyles count="4">
    <cellStyle name="Currency" xfId="3" builtinId="4"/>
    <cellStyle name="Excel Built-in Currency" xfId="1"/>
    <cellStyle name="Excel Built-in Normal" xfId="2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</xdr:colOff>
      <xdr:row>0</xdr:row>
      <xdr:rowOff>0</xdr:rowOff>
    </xdr:from>
    <xdr:to>
      <xdr:col>8</xdr:col>
      <xdr:colOff>7620</xdr:colOff>
      <xdr:row>0</xdr:row>
      <xdr:rowOff>0</xdr:rowOff>
    </xdr:to>
    <xdr:pic>
      <xdr:nvPicPr>
        <xdr:cNvPr id="1025" name="Picture 1" descr="C:\Users\Veiko\AppData\Local\Temp\green fabric logo color.t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85560" y="0"/>
          <a:ext cx="22174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1"/>
  <sheetViews>
    <sheetView tabSelected="1" workbookViewId="0">
      <pane ySplit="2" topLeftCell="A30" activePane="bottomLeft" state="frozen"/>
      <selection pane="bottomLeft" activeCell="B55" sqref="B55"/>
    </sheetView>
  </sheetViews>
  <sheetFormatPr defaultColWidth="9.140625" defaultRowHeight="12" outlineLevelCol="1"/>
  <cols>
    <col min="1" max="1" width="4.28515625" style="2" customWidth="1"/>
    <col min="2" max="2" width="66.28515625" style="2" bestFit="1" customWidth="1"/>
    <col min="3" max="3" width="5.42578125" style="2" bestFit="1" customWidth="1"/>
    <col min="4" max="4" width="6.28515625" style="2" bestFit="1" customWidth="1"/>
    <col min="5" max="5" width="6.42578125" style="2" customWidth="1"/>
    <col min="6" max="6" width="8.5703125" style="2" bestFit="1" customWidth="1"/>
    <col min="7" max="7" width="8.7109375" style="2" bestFit="1" customWidth="1"/>
    <col min="8" max="8" width="21" style="1" customWidth="1"/>
    <col min="9" max="9" width="42.42578125" style="2" bestFit="1" customWidth="1" outlineLevel="1"/>
    <col min="10" max="10" width="32.42578125" style="1" customWidth="1"/>
    <col min="11" max="12" width="9.140625" style="2"/>
    <col min="13" max="13" width="12" style="2" bestFit="1" customWidth="1"/>
    <col min="14" max="14" width="9.140625" style="33"/>
    <col min="15" max="16384" width="9.140625" style="2"/>
  </cols>
  <sheetData>
    <row r="1" spans="1:14" ht="24.75" thickBot="1">
      <c r="A1" s="45" t="s">
        <v>0</v>
      </c>
      <c r="B1" s="46" t="s">
        <v>1</v>
      </c>
      <c r="C1" s="46" t="s">
        <v>2</v>
      </c>
      <c r="D1" s="46" t="s">
        <v>3</v>
      </c>
      <c r="E1" s="47" t="s">
        <v>4</v>
      </c>
      <c r="F1" s="47" t="s">
        <v>5</v>
      </c>
      <c r="G1" s="47" t="s">
        <v>17</v>
      </c>
      <c r="H1" s="47" t="s">
        <v>18</v>
      </c>
      <c r="I1" s="48" t="s">
        <v>16</v>
      </c>
      <c r="N1" s="2"/>
    </row>
    <row r="2" spans="1:14" hidden="1">
      <c r="A2" s="3"/>
      <c r="B2" s="8" t="s">
        <v>22</v>
      </c>
      <c r="C2" s="4">
        <v>24</v>
      </c>
      <c r="D2" s="4" t="s">
        <v>8</v>
      </c>
      <c r="E2" s="5"/>
      <c r="F2" s="5">
        <f>C2*E2</f>
        <v>0</v>
      </c>
      <c r="G2" s="6" t="s">
        <v>19</v>
      </c>
      <c r="H2" s="6" t="s">
        <v>21</v>
      </c>
      <c r="I2" s="37" t="s">
        <v>23</v>
      </c>
      <c r="N2" s="2"/>
    </row>
    <row r="3" spans="1:14">
      <c r="A3" s="3"/>
      <c r="B3" s="8"/>
      <c r="C3" s="4"/>
      <c r="D3" s="4"/>
      <c r="E3" s="5"/>
      <c r="F3" s="5"/>
      <c r="G3" s="10"/>
      <c r="H3" s="10"/>
      <c r="I3" s="7"/>
      <c r="N3" s="2"/>
    </row>
    <row r="4" spans="1:14">
      <c r="A4" s="3"/>
      <c r="B4" s="13" t="s">
        <v>25</v>
      </c>
      <c r="C4" s="4"/>
      <c r="D4" s="4"/>
      <c r="E4" s="5"/>
      <c r="F4" s="5"/>
      <c r="G4" s="10"/>
      <c r="H4" s="10"/>
      <c r="I4" s="7"/>
      <c r="N4" s="2"/>
    </row>
    <row r="5" spans="1:14" ht="13.5">
      <c r="A5" s="3"/>
      <c r="B5" s="8" t="s">
        <v>26</v>
      </c>
      <c r="C5" s="38">
        <v>50</v>
      </c>
      <c r="D5" s="4" t="s">
        <v>30</v>
      </c>
      <c r="E5" s="5"/>
      <c r="F5" s="5"/>
      <c r="G5" s="10"/>
      <c r="H5" s="10"/>
      <c r="I5" s="37"/>
      <c r="N5" s="2"/>
    </row>
    <row r="6" spans="1:14" ht="13.5">
      <c r="A6" s="3"/>
      <c r="B6" s="8" t="s">
        <v>27</v>
      </c>
      <c r="C6" s="38">
        <v>20</v>
      </c>
      <c r="D6" s="4" t="s">
        <v>30</v>
      </c>
      <c r="E6" s="5"/>
      <c r="F6" s="5"/>
      <c r="G6" s="10"/>
      <c r="H6" s="10"/>
      <c r="I6" s="37" t="s">
        <v>55</v>
      </c>
      <c r="N6" s="2"/>
    </row>
    <row r="7" spans="1:14">
      <c r="A7" s="3"/>
      <c r="B7" s="8" t="s">
        <v>28</v>
      </c>
      <c r="C7" s="38">
        <v>27.7</v>
      </c>
      <c r="D7" s="4" t="s">
        <v>7</v>
      </c>
      <c r="E7" s="5"/>
      <c r="F7" s="5"/>
      <c r="G7" s="10"/>
      <c r="H7" s="10"/>
      <c r="I7" s="37" t="s">
        <v>54</v>
      </c>
      <c r="N7" s="2"/>
    </row>
    <row r="8" spans="1:14">
      <c r="A8" s="3"/>
      <c r="B8" s="8"/>
      <c r="C8" s="38"/>
      <c r="D8" s="4"/>
      <c r="E8" s="5"/>
      <c r="F8" s="5"/>
      <c r="G8" s="10"/>
      <c r="H8" s="10"/>
      <c r="I8" s="37"/>
      <c r="N8" s="2"/>
    </row>
    <row r="9" spans="1:14">
      <c r="A9" s="3"/>
      <c r="B9" s="13" t="s">
        <v>24</v>
      </c>
      <c r="C9" s="4"/>
      <c r="D9" s="4"/>
      <c r="E9" s="5"/>
      <c r="F9" s="5"/>
      <c r="G9" s="10"/>
      <c r="H9" s="10"/>
      <c r="I9" s="7"/>
      <c r="N9" s="2"/>
    </row>
    <row r="10" spans="1:14">
      <c r="A10" s="3"/>
      <c r="B10" s="8" t="s">
        <v>29</v>
      </c>
      <c r="C10" s="4">
        <v>25</v>
      </c>
      <c r="D10" s="4" t="s">
        <v>6</v>
      </c>
      <c r="E10" s="5"/>
      <c r="F10" s="5"/>
      <c r="G10" s="10"/>
      <c r="H10" s="10"/>
      <c r="I10" s="37"/>
      <c r="N10" s="2"/>
    </row>
    <row r="11" spans="1:14">
      <c r="A11" s="3"/>
      <c r="B11" s="8" t="s">
        <v>31</v>
      </c>
      <c r="C11" s="4">
        <v>25</v>
      </c>
      <c r="D11" s="4" t="s">
        <v>6</v>
      </c>
      <c r="E11" s="5"/>
      <c r="F11" s="5"/>
      <c r="G11" s="10"/>
      <c r="H11" s="10"/>
      <c r="I11" s="37"/>
      <c r="N11" s="2"/>
    </row>
    <row r="12" spans="1:14">
      <c r="A12" s="3"/>
      <c r="B12" s="8" t="s">
        <v>56</v>
      </c>
      <c r="C12" s="4">
        <v>1</v>
      </c>
      <c r="D12" s="4" t="s">
        <v>14</v>
      </c>
      <c r="E12" s="5"/>
      <c r="F12" s="5"/>
      <c r="G12" s="10"/>
      <c r="H12" s="10"/>
      <c r="I12" s="37"/>
      <c r="N12" s="2"/>
    </row>
    <row r="13" spans="1:14">
      <c r="A13" s="3"/>
      <c r="B13" s="8"/>
      <c r="C13" s="4"/>
      <c r="D13" s="4"/>
      <c r="E13" s="5"/>
      <c r="F13" s="5"/>
      <c r="G13" s="10"/>
      <c r="H13" s="10"/>
      <c r="I13" s="37"/>
      <c r="N13" s="2"/>
    </row>
    <row r="14" spans="1:14">
      <c r="A14" s="3"/>
      <c r="B14" s="13" t="s">
        <v>35</v>
      </c>
      <c r="C14" s="4"/>
      <c r="D14" s="4"/>
      <c r="E14" s="5"/>
      <c r="F14" s="5"/>
      <c r="G14" s="10"/>
      <c r="H14" s="10"/>
      <c r="I14" s="37"/>
      <c r="N14" s="2"/>
    </row>
    <row r="15" spans="1:14">
      <c r="A15" s="3"/>
      <c r="B15" s="8" t="s">
        <v>32</v>
      </c>
      <c r="C15" s="4">
        <v>20.8</v>
      </c>
      <c r="D15" s="4" t="s">
        <v>7</v>
      </c>
      <c r="E15" s="5"/>
      <c r="F15" s="5"/>
      <c r="G15" s="10"/>
      <c r="H15" s="10"/>
      <c r="I15" s="37"/>
      <c r="N15" s="2"/>
    </row>
    <row r="16" spans="1:14">
      <c r="A16" s="3"/>
      <c r="B16" s="8" t="s">
        <v>33</v>
      </c>
      <c r="C16" s="4">
        <v>6.9</v>
      </c>
      <c r="D16" s="4" t="s">
        <v>7</v>
      </c>
      <c r="E16" s="5"/>
      <c r="F16" s="5"/>
      <c r="G16" s="10"/>
      <c r="H16" s="10"/>
      <c r="I16" s="37"/>
      <c r="N16" s="2"/>
    </row>
    <row r="17" spans="1:14">
      <c r="A17" s="3"/>
      <c r="B17" s="39" t="s">
        <v>34</v>
      </c>
      <c r="C17" s="4">
        <v>6.9</v>
      </c>
      <c r="D17" s="4" t="s">
        <v>7</v>
      </c>
      <c r="E17" s="5"/>
      <c r="F17" s="5"/>
      <c r="G17" s="10"/>
      <c r="H17" s="10"/>
      <c r="I17" s="37"/>
      <c r="N17" s="2"/>
    </row>
    <row r="18" spans="1:14">
      <c r="A18" s="3"/>
      <c r="B18" s="39"/>
      <c r="C18" s="4"/>
      <c r="D18" s="4"/>
      <c r="E18" s="5"/>
      <c r="F18" s="5"/>
      <c r="G18" s="10"/>
      <c r="H18" s="10"/>
      <c r="I18" s="37"/>
      <c r="N18" s="2"/>
    </row>
    <row r="19" spans="1:14">
      <c r="A19" s="3"/>
      <c r="B19" s="40" t="s">
        <v>12</v>
      </c>
      <c r="C19" s="38"/>
      <c r="D19" s="4"/>
      <c r="E19" s="5"/>
      <c r="F19" s="5"/>
      <c r="G19" s="10"/>
      <c r="H19" s="10"/>
      <c r="I19" s="37"/>
      <c r="N19" s="2"/>
    </row>
    <row r="20" spans="1:14">
      <c r="A20" s="3"/>
      <c r="B20" s="42" t="s">
        <v>38</v>
      </c>
      <c r="C20" s="38"/>
      <c r="D20" s="4"/>
      <c r="E20" s="5"/>
      <c r="F20" s="5"/>
      <c r="G20" s="10"/>
      <c r="H20" s="10"/>
      <c r="I20" s="37"/>
      <c r="N20" s="2"/>
    </row>
    <row r="21" spans="1:14">
      <c r="A21" s="3"/>
      <c r="B21" s="39" t="s">
        <v>36</v>
      </c>
      <c r="C21" s="38">
        <v>47.8</v>
      </c>
      <c r="D21" s="4" t="s">
        <v>7</v>
      </c>
      <c r="E21" s="5"/>
      <c r="F21" s="5"/>
      <c r="G21" s="10"/>
      <c r="H21" s="10"/>
      <c r="I21" s="37" t="s">
        <v>68</v>
      </c>
      <c r="N21" s="2"/>
    </row>
    <row r="22" spans="1:14">
      <c r="A22" s="3"/>
      <c r="B22" s="8" t="s">
        <v>40</v>
      </c>
      <c r="C22" s="38">
        <v>47.8</v>
      </c>
      <c r="D22" s="4" t="s">
        <v>7</v>
      </c>
      <c r="E22" s="5"/>
      <c r="F22" s="5"/>
      <c r="G22" s="10"/>
      <c r="H22" s="10"/>
      <c r="I22" s="37" t="s">
        <v>53</v>
      </c>
      <c r="N22" s="2"/>
    </row>
    <row r="23" spans="1:14">
      <c r="A23" s="3"/>
      <c r="B23" s="8" t="s">
        <v>37</v>
      </c>
      <c r="C23" s="38">
        <v>47.8</v>
      </c>
      <c r="D23" s="4" t="s">
        <v>7</v>
      </c>
      <c r="E23" s="5"/>
      <c r="F23" s="5"/>
      <c r="G23" s="10"/>
      <c r="H23" s="10"/>
      <c r="I23" s="37"/>
      <c r="N23" s="2"/>
    </row>
    <row r="24" spans="1:14">
      <c r="A24" s="3"/>
      <c r="B24" s="39" t="s">
        <v>70</v>
      </c>
      <c r="C24" s="38">
        <v>1</v>
      </c>
      <c r="D24" s="38" t="s">
        <v>71</v>
      </c>
      <c r="E24" s="41"/>
      <c r="F24" s="41"/>
      <c r="G24" s="10"/>
      <c r="H24" s="10"/>
      <c r="I24" s="37" t="s">
        <v>69</v>
      </c>
      <c r="N24" s="2"/>
    </row>
    <row r="25" spans="1:14">
      <c r="A25" s="3"/>
      <c r="B25" s="8"/>
      <c r="C25" s="4"/>
      <c r="D25" s="4"/>
      <c r="E25" s="5"/>
      <c r="F25" s="5"/>
      <c r="G25" s="10"/>
      <c r="H25" s="10"/>
      <c r="I25" s="37"/>
      <c r="N25" s="2"/>
    </row>
    <row r="26" spans="1:14">
      <c r="A26" s="3"/>
      <c r="B26" s="42" t="s">
        <v>39</v>
      </c>
      <c r="C26" s="38"/>
      <c r="D26" s="4"/>
      <c r="E26" s="5"/>
      <c r="F26" s="5"/>
      <c r="G26" s="10"/>
      <c r="H26" s="10"/>
      <c r="I26" s="37"/>
      <c r="N26" s="2"/>
    </row>
    <row r="27" spans="1:14">
      <c r="A27" s="3"/>
      <c r="B27" s="8" t="s">
        <v>37</v>
      </c>
      <c r="C27" s="4">
        <v>7.7</v>
      </c>
      <c r="D27" s="4" t="s">
        <v>7</v>
      </c>
      <c r="E27" s="5"/>
      <c r="F27" s="5"/>
      <c r="G27" s="10"/>
      <c r="H27" s="10"/>
      <c r="I27" s="37"/>
      <c r="N27" s="2"/>
    </row>
    <row r="28" spans="1:14">
      <c r="A28" s="3"/>
      <c r="B28" s="8" t="s">
        <v>40</v>
      </c>
      <c r="C28" s="4">
        <v>7.7</v>
      </c>
      <c r="D28" s="4" t="s">
        <v>7</v>
      </c>
      <c r="E28" s="5"/>
      <c r="F28" s="5"/>
      <c r="G28" s="10"/>
      <c r="H28" s="10"/>
      <c r="I28" s="37" t="s">
        <v>53</v>
      </c>
      <c r="N28" s="2"/>
    </row>
    <row r="29" spans="1:14">
      <c r="A29" s="3"/>
      <c r="B29" s="39" t="s">
        <v>37</v>
      </c>
      <c r="C29" s="4">
        <v>7.7</v>
      </c>
      <c r="D29" s="4" t="s">
        <v>7</v>
      </c>
      <c r="E29" s="5"/>
      <c r="F29" s="5"/>
      <c r="G29" s="10"/>
      <c r="H29" s="10"/>
      <c r="I29" s="37"/>
      <c r="N29" s="2"/>
    </row>
    <row r="30" spans="1:14">
      <c r="A30" s="3"/>
      <c r="B30" s="8"/>
      <c r="C30" s="4"/>
      <c r="D30" s="4"/>
      <c r="E30" s="5"/>
      <c r="F30" s="5"/>
      <c r="G30" s="10"/>
      <c r="H30" s="10"/>
      <c r="I30" s="37"/>
      <c r="N30" s="2"/>
    </row>
    <row r="31" spans="1:14">
      <c r="A31" s="3"/>
      <c r="B31" s="13" t="s">
        <v>13</v>
      </c>
      <c r="C31" s="4"/>
      <c r="D31" s="4"/>
      <c r="E31" s="5"/>
      <c r="F31" s="5"/>
      <c r="G31" s="10"/>
      <c r="H31" s="10"/>
      <c r="I31" s="37"/>
      <c r="N31" s="2"/>
    </row>
    <row r="32" spans="1:14">
      <c r="A32" s="3"/>
      <c r="B32" s="8" t="s">
        <v>42</v>
      </c>
      <c r="C32" s="4">
        <v>27.7</v>
      </c>
      <c r="D32" s="4" t="s">
        <v>7</v>
      </c>
      <c r="E32" s="5"/>
      <c r="F32" s="5"/>
      <c r="G32" s="10"/>
      <c r="H32" s="10"/>
      <c r="I32" s="37"/>
      <c r="N32" s="2"/>
    </row>
    <row r="33" spans="1:14">
      <c r="A33" s="3"/>
      <c r="B33" s="8" t="s">
        <v>37</v>
      </c>
      <c r="C33" s="4">
        <v>27.7</v>
      </c>
      <c r="D33" s="4" t="s">
        <v>7</v>
      </c>
      <c r="E33" s="5"/>
      <c r="F33" s="5"/>
      <c r="G33" s="10"/>
      <c r="H33" s="10"/>
      <c r="I33" s="37"/>
      <c r="N33" s="2"/>
    </row>
    <row r="34" spans="1:14">
      <c r="A34" s="3"/>
      <c r="B34" s="8"/>
      <c r="C34" s="4"/>
      <c r="D34" s="4"/>
      <c r="E34" s="5"/>
      <c r="F34" s="5"/>
      <c r="G34" s="10"/>
      <c r="H34" s="10"/>
      <c r="I34" s="37"/>
      <c r="N34" s="2"/>
    </row>
    <row r="35" spans="1:14">
      <c r="A35" s="3"/>
      <c r="B35" s="13" t="s">
        <v>41</v>
      </c>
      <c r="C35" s="4"/>
      <c r="D35" s="4"/>
      <c r="E35" s="5"/>
      <c r="F35" s="5"/>
      <c r="G35" s="10"/>
      <c r="H35" s="10"/>
      <c r="I35" s="37"/>
      <c r="N35" s="2"/>
    </row>
    <row r="36" spans="1:14" ht="38.25">
      <c r="A36" s="3"/>
      <c r="B36" s="39" t="s">
        <v>61</v>
      </c>
      <c r="C36" s="4">
        <v>58.4</v>
      </c>
      <c r="D36" s="4" t="s">
        <v>7</v>
      </c>
      <c r="E36" s="5"/>
      <c r="F36" s="5"/>
      <c r="G36" s="43" t="s">
        <v>60</v>
      </c>
      <c r="H36" s="50" t="s">
        <v>67</v>
      </c>
      <c r="I36" s="44" t="s">
        <v>66</v>
      </c>
      <c r="N36" s="2"/>
    </row>
    <row r="37" spans="1:14">
      <c r="A37" s="3"/>
      <c r="B37" s="8" t="s">
        <v>43</v>
      </c>
      <c r="C37" s="4">
        <v>58.4</v>
      </c>
      <c r="D37" s="4" t="s">
        <v>7</v>
      </c>
      <c r="E37" s="5"/>
      <c r="F37" s="5"/>
      <c r="G37" s="10"/>
      <c r="H37" s="10"/>
      <c r="I37" s="37"/>
      <c r="N37" s="2"/>
    </row>
    <row r="38" spans="1:14">
      <c r="A38" s="3"/>
      <c r="B38" s="8" t="s">
        <v>44</v>
      </c>
      <c r="C38" s="4">
        <v>58.4</v>
      </c>
      <c r="D38" s="4" t="s">
        <v>7</v>
      </c>
      <c r="E38" s="5"/>
      <c r="F38" s="5"/>
      <c r="G38" s="10"/>
      <c r="H38" s="10"/>
      <c r="I38" s="37"/>
      <c r="N38" s="2"/>
    </row>
    <row r="39" spans="1:14">
      <c r="A39" s="3"/>
      <c r="B39" s="8" t="s">
        <v>45</v>
      </c>
      <c r="C39" s="4">
        <v>58.4</v>
      </c>
      <c r="D39" s="4" t="s">
        <v>7</v>
      </c>
      <c r="E39" s="5"/>
      <c r="F39" s="5"/>
      <c r="G39" s="10"/>
      <c r="H39" s="10"/>
      <c r="I39" s="37"/>
      <c r="N39" s="2"/>
    </row>
    <row r="40" spans="1:14">
      <c r="A40" s="3"/>
      <c r="B40" s="8" t="s">
        <v>46</v>
      </c>
      <c r="C40" s="4">
        <v>58.4</v>
      </c>
      <c r="D40" s="4" t="s">
        <v>7</v>
      </c>
      <c r="E40" s="5"/>
      <c r="F40" s="5"/>
      <c r="G40" s="10"/>
      <c r="H40" s="10"/>
      <c r="I40" s="37"/>
      <c r="N40" s="2"/>
    </row>
    <row r="41" spans="1:14">
      <c r="A41" s="3"/>
      <c r="B41" s="8" t="s">
        <v>47</v>
      </c>
      <c r="C41" s="4">
        <v>26.6</v>
      </c>
      <c r="D41" s="4" t="s">
        <v>8</v>
      </c>
      <c r="E41" s="5"/>
      <c r="F41" s="5"/>
      <c r="G41" s="10"/>
      <c r="H41" s="10"/>
      <c r="I41" s="37"/>
      <c r="N41" s="2"/>
    </row>
    <row r="42" spans="1:14">
      <c r="A42" s="3"/>
      <c r="B42" s="8" t="s">
        <v>48</v>
      </c>
      <c r="C42" s="4">
        <v>1</v>
      </c>
      <c r="D42" s="4" t="s">
        <v>14</v>
      </c>
      <c r="E42" s="5"/>
      <c r="F42" s="5"/>
      <c r="G42" s="10"/>
      <c r="H42" s="10"/>
      <c r="I42" s="37"/>
      <c r="N42" s="2"/>
    </row>
    <row r="43" spans="1:14" ht="12.75">
      <c r="A43" s="3"/>
      <c r="B43" s="49" t="s">
        <v>62</v>
      </c>
      <c r="C43" s="38">
        <v>4.2</v>
      </c>
      <c r="D43" s="38" t="s">
        <v>8</v>
      </c>
      <c r="E43" s="41"/>
      <c r="F43" s="41"/>
      <c r="G43" s="10"/>
      <c r="H43" s="10"/>
      <c r="I43" s="37"/>
      <c r="N43" s="2"/>
    </row>
    <row r="44" spans="1:14" ht="12.75">
      <c r="A44" s="3"/>
      <c r="B44" s="49" t="s">
        <v>63</v>
      </c>
      <c r="C44" s="38">
        <v>16.600000000000001</v>
      </c>
      <c r="D44" s="38" t="s">
        <v>8</v>
      </c>
      <c r="E44" s="41"/>
      <c r="F44" s="41"/>
      <c r="G44" s="10"/>
      <c r="H44" s="10"/>
      <c r="I44" s="37"/>
      <c r="N44" s="2"/>
    </row>
    <row r="45" spans="1:14">
      <c r="A45" s="3"/>
      <c r="B45" s="8"/>
      <c r="C45" s="11"/>
      <c r="D45" s="4"/>
      <c r="E45" s="5"/>
      <c r="F45" s="5"/>
      <c r="G45" s="10"/>
      <c r="H45" s="10"/>
      <c r="I45" s="37"/>
      <c r="N45" s="2"/>
    </row>
    <row r="46" spans="1:14">
      <c r="A46" s="3"/>
      <c r="B46" s="13" t="s">
        <v>49</v>
      </c>
      <c r="C46" s="4"/>
      <c r="D46" s="4"/>
      <c r="E46" s="5"/>
      <c r="F46" s="5"/>
      <c r="G46" s="10"/>
      <c r="H46" s="10"/>
      <c r="I46" s="37"/>
      <c r="N46" s="2"/>
    </row>
    <row r="47" spans="1:14">
      <c r="A47" s="3"/>
      <c r="B47" s="39" t="s">
        <v>58</v>
      </c>
      <c r="C47" s="4">
        <v>1</v>
      </c>
      <c r="D47" s="4" t="s">
        <v>6</v>
      </c>
      <c r="E47" s="5"/>
      <c r="F47" s="5"/>
      <c r="G47" s="10"/>
      <c r="H47" s="10"/>
      <c r="I47" s="37"/>
      <c r="N47" s="2"/>
    </row>
    <row r="48" spans="1:14">
      <c r="A48" s="3"/>
      <c r="B48" s="39" t="s">
        <v>59</v>
      </c>
      <c r="C48" s="38">
        <v>1</v>
      </c>
      <c r="D48" s="4" t="s">
        <v>6</v>
      </c>
      <c r="E48" s="5"/>
      <c r="F48" s="5"/>
      <c r="G48" s="10"/>
      <c r="H48" s="10"/>
      <c r="I48" s="37"/>
      <c r="N48" s="2"/>
    </row>
    <row r="49" spans="1:14">
      <c r="A49" s="3"/>
      <c r="B49" s="8" t="s">
        <v>50</v>
      </c>
      <c r="C49" s="38">
        <v>1</v>
      </c>
      <c r="D49" s="4" t="s">
        <v>14</v>
      </c>
      <c r="E49" s="5"/>
      <c r="F49" s="5"/>
      <c r="G49" s="10"/>
      <c r="H49" s="10"/>
      <c r="I49" s="37"/>
      <c r="N49" s="2"/>
    </row>
    <row r="50" spans="1:14">
      <c r="A50" s="3"/>
      <c r="B50" s="8"/>
      <c r="C50" s="11"/>
      <c r="D50" s="4"/>
      <c r="E50" s="5"/>
      <c r="F50" s="5"/>
      <c r="G50" s="10"/>
      <c r="H50" s="10"/>
      <c r="I50" s="37"/>
      <c r="N50" s="2"/>
    </row>
    <row r="51" spans="1:14">
      <c r="A51" s="3"/>
      <c r="B51" s="13" t="s">
        <v>51</v>
      </c>
      <c r="C51" s="11"/>
      <c r="D51" s="4"/>
      <c r="E51" s="5"/>
      <c r="F51" s="5"/>
      <c r="G51" s="10"/>
      <c r="H51" s="10"/>
      <c r="I51" s="37"/>
      <c r="N51" s="2"/>
    </row>
    <row r="52" spans="1:14">
      <c r="A52" s="3"/>
      <c r="B52" s="8" t="s">
        <v>52</v>
      </c>
      <c r="C52" s="4">
        <v>4.2</v>
      </c>
      <c r="D52" s="4" t="s">
        <v>7</v>
      </c>
      <c r="E52" s="5"/>
      <c r="F52" s="5"/>
      <c r="G52" s="10"/>
      <c r="H52" s="10"/>
      <c r="I52" s="37"/>
      <c r="N52" s="2"/>
    </row>
    <row r="53" spans="1:14" ht="24">
      <c r="A53" s="3"/>
      <c r="B53" s="39" t="s">
        <v>57</v>
      </c>
      <c r="C53" s="38">
        <v>61.1</v>
      </c>
      <c r="D53" s="4" t="s">
        <v>7</v>
      </c>
      <c r="E53" s="41"/>
      <c r="F53" s="41"/>
      <c r="G53" s="10" t="s">
        <v>65</v>
      </c>
      <c r="H53" s="10"/>
      <c r="I53" s="51" t="s">
        <v>64</v>
      </c>
      <c r="N53" s="2"/>
    </row>
    <row r="54" spans="1:14">
      <c r="A54" s="3"/>
      <c r="B54" s="8"/>
      <c r="C54" s="4"/>
      <c r="D54" s="4"/>
      <c r="E54" s="5"/>
      <c r="F54" s="5"/>
      <c r="G54" s="10"/>
      <c r="H54" s="10"/>
      <c r="I54" s="37"/>
      <c r="N54" s="2"/>
    </row>
    <row r="55" spans="1:14">
      <c r="A55" s="3"/>
      <c r="B55" s="8"/>
      <c r="C55" s="4"/>
      <c r="D55" s="4"/>
      <c r="E55" s="5"/>
      <c r="F55" s="5"/>
      <c r="G55" s="10"/>
      <c r="H55" s="10"/>
      <c r="I55" s="37"/>
      <c r="N55" s="2"/>
    </row>
    <row r="56" spans="1:14">
      <c r="A56" s="3"/>
      <c r="B56" s="8"/>
      <c r="C56" s="4"/>
      <c r="D56" s="4"/>
      <c r="E56" s="5"/>
      <c r="F56" s="5"/>
      <c r="G56" s="10"/>
      <c r="H56" s="10"/>
      <c r="I56" s="37"/>
      <c r="N56" s="2"/>
    </row>
    <row r="57" spans="1:14">
      <c r="A57" s="3"/>
      <c r="B57" s="8"/>
      <c r="C57" s="4"/>
      <c r="D57" s="4"/>
      <c r="E57" s="5"/>
      <c r="F57" s="5"/>
      <c r="G57" s="10"/>
      <c r="H57" s="10"/>
      <c r="I57" s="37"/>
      <c r="N57" s="2"/>
    </row>
    <row r="58" spans="1:14">
      <c r="A58" s="3"/>
      <c r="B58" s="12"/>
      <c r="C58" s="4"/>
      <c r="D58" s="4"/>
      <c r="E58" s="14"/>
      <c r="F58" s="15"/>
      <c r="G58" s="6"/>
      <c r="H58" s="6"/>
      <c r="I58" s="9"/>
      <c r="N58" s="2"/>
    </row>
    <row r="59" spans="1:14">
      <c r="A59" s="3"/>
      <c r="B59" s="12" t="s">
        <v>10</v>
      </c>
      <c r="C59" s="4"/>
      <c r="D59" s="4"/>
      <c r="E59" s="14"/>
      <c r="F59" s="15">
        <f>SUM(F2:F57)</f>
        <v>0</v>
      </c>
      <c r="G59" s="6"/>
      <c r="H59" s="6"/>
      <c r="I59" s="35"/>
      <c r="N59" s="2"/>
    </row>
    <row r="60" spans="1:14">
      <c r="A60" s="3"/>
      <c r="B60" s="12" t="s">
        <v>11</v>
      </c>
      <c r="C60" s="4"/>
      <c r="D60" s="4"/>
      <c r="E60" s="14"/>
      <c r="F60" s="16">
        <f>F59*0.2</f>
        <v>0</v>
      </c>
      <c r="G60" s="6"/>
      <c r="H60" s="6"/>
      <c r="I60" s="35"/>
      <c r="N60" s="2"/>
    </row>
    <row r="61" spans="1:14" ht="12.75" thickBot="1">
      <c r="A61" s="17"/>
      <c r="B61" s="18" t="s">
        <v>9</v>
      </c>
      <c r="C61" s="19"/>
      <c r="D61" s="19"/>
      <c r="E61" s="20"/>
      <c r="F61" s="21">
        <f>F59+F60</f>
        <v>0</v>
      </c>
      <c r="G61" s="22"/>
      <c r="H61" s="23"/>
      <c r="I61" s="36"/>
      <c r="N61" s="2"/>
    </row>
    <row r="62" spans="1:14">
      <c r="A62" s="24"/>
      <c r="B62" s="25"/>
      <c r="C62" s="24"/>
      <c r="D62" s="24"/>
      <c r="E62" s="26"/>
      <c r="F62" s="27"/>
      <c r="G62" s="26"/>
      <c r="H62" s="28"/>
      <c r="N62" s="2"/>
    </row>
    <row r="63" spans="1:14">
      <c r="A63" s="29" t="s">
        <v>15</v>
      </c>
      <c r="B63" s="25"/>
      <c r="C63" s="24"/>
      <c r="D63" s="24"/>
      <c r="E63" s="26"/>
      <c r="F63" s="27"/>
      <c r="G63" s="26"/>
      <c r="H63" s="28"/>
      <c r="N63" s="2"/>
    </row>
    <row r="64" spans="1:14">
      <c r="A64" s="24" t="s">
        <v>20</v>
      </c>
      <c r="B64" s="30"/>
      <c r="C64" s="24"/>
      <c r="D64" s="24"/>
      <c r="E64" s="26"/>
      <c r="F64" s="31"/>
      <c r="G64" s="26"/>
      <c r="H64" s="28"/>
      <c r="N64" s="2"/>
    </row>
    <row r="65" spans="1:1">
      <c r="A65" s="32"/>
    </row>
    <row r="66" spans="1:1">
      <c r="A66" s="32"/>
    </row>
    <row r="67" spans="1:1">
      <c r="A67" s="32"/>
    </row>
    <row r="68" spans="1:1">
      <c r="A68" s="32"/>
    </row>
    <row r="69" spans="1:1">
      <c r="A69" s="32"/>
    </row>
    <row r="70" spans="1:1">
      <c r="A70" s="32"/>
    </row>
    <row r="71" spans="1:1">
      <c r="A71" s="34"/>
    </row>
  </sheetData>
  <phoneticPr fontId="2" type="noConversion"/>
  <pageMargins left="0.35433070866141736" right="0.15748031496062992" top="0.78740157480314965" bottom="0.78740157480314965" header="0.51181102362204722" footer="0.51181102362204722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Pakkumine üldosa</vt:lpstr>
    </vt:vector>
  </TitlesOfParts>
  <Company>OVS Ehituse 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Oliver Närep</cp:lastModifiedBy>
  <cp:lastPrinted>2013-04-24T14:35:44Z</cp:lastPrinted>
  <dcterms:created xsi:type="dcterms:W3CDTF">2000-09-13T14:38:02Z</dcterms:created>
  <dcterms:modified xsi:type="dcterms:W3CDTF">2013-04-25T09:10:08Z</dcterms:modified>
</cp:coreProperties>
</file>